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mc:AlternateContent xmlns:mc="http://schemas.openxmlformats.org/markup-compatibility/2006">
    <mc:Choice Requires="x15">
      <x15ac:absPath xmlns:x15ac="http://schemas.microsoft.com/office/spreadsheetml/2010/11/ac" url="C:\Users\User\Desktop\спецификация 2 полугод 2022\"/>
    </mc:Choice>
  </mc:AlternateContent>
  <bookViews>
    <workbookView xWindow="0" yWindow="60" windowWidth="12510" windowHeight="7440" tabRatio="583" activeTab="1"/>
  </bookViews>
  <sheets>
    <sheet name="1" sheetId="1" r:id="rId1"/>
    <sheet name="2" sheetId="2" r:id="rId2"/>
    <sheet name="Лист1" sheetId="3" r:id="rId3"/>
  </sheets>
  <definedNames>
    <definedName name="_xlnm.Print_Titles" localSheetId="0">'1'!$7:$8</definedName>
    <definedName name="_xlnm.Print_Titles" localSheetId="1">'2'!$7:$8</definedName>
    <definedName name="_xlnm.Print_Area" localSheetId="0">'1'!$A$1:$G$54</definedName>
    <definedName name="_xlnm.Print_Area" localSheetId="1">'2'!$A$1:$G$51</definedName>
  </definedNames>
  <calcPr calcId="162913"/>
</workbook>
</file>

<file path=xl/calcChain.xml><?xml version="1.0" encoding="utf-8"?>
<calcChain xmlns="http://schemas.openxmlformats.org/spreadsheetml/2006/main">
  <c r="A9" i="1" l="1"/>
  <c r="G10" i="1" l="1"/>
  <c r="G11" i="1"/>
  <c r="G12" i="1"/>
  <c r="G13" i="1"/>
  <c r="G14" i="1"/>
  <c r="G15" i="1"/>
  <c r="G16" i="1"/>
  <c r="G17" i="1"/>
  <c r="G18" i="1"/>
  <c r="G19" i="1"/>
  <c r="G20" i="1"/>
  <c r="G21" i="1"/>
  <c r="G22" i="1"/>
  <c r="G23" i="1"/>
  <c r="G24" i="1"/>
  <c r="G25" i="1"/>
  <c r="G27" i="1"/>
  <c r="G28" i="1"/>
  <c r="G29" i="1"/>
  <c r="G30" i="1"/>
  <c r="G31" i="1"/>
  <c r="G32" i="1"/>
  <c r="G33" i="1"/>
  <c r="G34" i="1"/>
  <c r="G35" i="1"/>
  <c r="G36" i="1"/>
  <c r="G37" i="1"/>
  <c r="G38" i="1"/>
  <c r="G39" i="1"/>
  <c r="G40" i="1"/>
  <c r="G9" i="1"/>
  <c r="G41" i="1" l="1"/>
</calcChain>
</file>

<file path=xl/sharedStrings.xml><?xml version="1.0" encoding="utf-8"?>
<sst xmlns="http://schemas.openxmlformats.org/spreadsheetml/2006/main" count="199" uniqueCount="115">
  <si>
    <t>кг.</t>
  </si>
  <si>
    <t>кг</t>
  </si>
  <si>
    <t>МП</t>
  </si>
  <si>
    <t>Качественные характеристики (потребительские свойства продуктов. Упаковка и вид доставки)</t>
  </si>
  <si>
    <t>Приложение №</t>
  </si>
  <si>
    <t>к контракту №</t>
  </si>
  <si>
    <t>Наименование продуктов                                       питания</t>
  </si>
  <si>
    <t>№                    п/п</t>
  </si>
  <si>
    <t>(подпись, И.О. Фамилия)</t>
  </si>
  <si>
    <t>Ведущий инженер технолог АИРМО</t>
  </si>
  <si>
    <t>М.П.</t>
  </si>
  <si>
    <t>"_____"____________________ 20____ г.</t>
  </si>
  <si>
    <t>от "___"___________________ 20____ г.</t>
  </si>
  <si>
    <t>"Качественные характеристики (потребительские свойства) продуктов соответствуют требованиям"</t>
  </si>
  <si>
    <t>Общая сумма:</t>
  </si>
  <si>
    <t xml:space="preserve">              </t>
  </si>
  <si>
    <t xml:space="preserve">Молоко питьевое </t>
  </si>
  <si>
    <t>Масло сладко-сливочное не солёное</t>
  </si>
  <si>
    <t>Сметана</t>
  </si>
  <si>
    <t xml:space="preserve">Йогурт питьевой </t>
  </si>
  <si>
    <t>Сыр</t>
  </si>
  <si>
    <t>Горошек зеленый консервированный</t>
  </si>
  <si>
    <t>Кукуруза сахарная в зёрнах. консервированная</t>
  </si>
  <si>
    <t>Повидло фруктовое (стерилизованное)</t>
  </si>
  <si>
    <t xml:space="preserve"> Напиток кофейный</t>
  </si>
  <si>
    <t>Цикорий обжаренный растворимый</t>
  </si>
  <si>
    <t>Сок в ассортименте</t>
  </si>
  <si>
    <t>Соль пищевая выварочная йодированная</t>
  </si>
  <si>
    <t>Масло подсолнечное</t>
  </si>
  <si>
    <t>Крупа рис шлифованный</t>
  </si>
  <si>
    <t>Крупа гречневая, ядрица</t>
  </si>
  <si>
    <t>Крупа пшено</t>
  </si>
  <si>
    <t>Крупа  перловая</t>
  </si>
  <si>
    <t>Сахар-песок</t>
  </si>
  <si>
    <t xml:space="preserve">Макаронные изделия </t>
  </si>
  <si>
    <t>Батон из муки в/с</t>
  </si>
  <si>
    <t xml:space="preserve">Печенье овсяное </t>
  </si>
  <si>
    <t>Зефир ванильный</t>
  </si>
  <si>
    <t xml:space="preserve">Вафли </t>
  </si>
  <si>
    <t>Кекс с изюмом</t>
  </si>
  <si>
    <t xml:space="preserve">Печенье сахарное </t>
  </si>
  <si>
    <t xml:space="preserve">Мармелад </t>
  </si>
  <si>
    <t>шт.</t>
  </si>
  <si>
    <t>3 мес.</t>
  </si>
  <si>
    <t>6 мес.</t>
  </si>
  <si>
    <t>3мес.</t>
  </si>
  <si>
    <t>72 ч.</t>
  </si>
  <si>
    <t>2 мес.</t>
  </si>
  <si>
    <t>лавровый лист</t>
  </si>
  <si>
    <t>Чай черный листовой</t>
  </si>
  <si>
    <t>4 суток</t>
  </si>
  <si>
    <t>Хлеб ржано-пшеничный</t>
  </si>
  <si>
    <t>Какао-напиток витаминизированный быстрорастворимый</t>
  </si>
  <si>
    <t>Архокова К. С.</t>
  </si>
  <si>
    <t>28 мес.</t>
  </si>
  <si>
    <t>Бедро куриное замороженное</t>
  </si>
  <si>
    <t>7 мес.</t>
  </si>
  <si>
    <t>14 мес.</t>
  </si>
  <si>
    <t>№ п/п</t>
  </si>
  <si>
    <t>Наименование Товара</t>
  </si>
  <si>
    <t>Единица измерения</t>
  </si>
  <si>
    <t>Кол-во в единицах измерения</t>
  </si>
  <si>
    <t>Остаточный срок годности</t>
  </si>
  <si>
    <t>Цена за единицу измерения, руб.         (НДС не облагаеется)</t>
  </si>
  <si>
    <t>Черный, листовой в/с. Фасовка по 250 гр. Соответствует ГОСТ 32573-2013, ТУ 9191-001-39420178-97. Внешний вид: однородный, ровный хорошо скрученный - для листового, достаточно ровный, сферической или продолговатой формы- гранулированного. Аромат и вкус настоя чая: приятный аромат, терпкий вкус. Целостность упаковки не нарушена. Страна производства Россия.</t>
  </si>
  <si>
    <t>Весовой. Сахар кристаллический. Соответствует ГОСТ 33222-2015. Внешний вид: однородная сыпучая масса кристаллов. Допускаются комки, разваливающиеся при лёгком нажатии. Цвет: белый, чистый, допускается желтоватый оттенок. Вкус и запах: свойственный сахару, сладкий без посторонних запаха и привкуса как в сухом сахаре, так и в его растворе. Допускается слабый запах мелассы. Страна производства Россия.</t>
  </si>
  <si>
    <t>Весовое. Соответствует ГОСТ 24901-2014, СТО 952600531-016-2016. Форма: круглая или овальная со свойственной данному виду расплывчатостью, без вмятин, вздутий  и повреждений края. Вкус и запах: выраженные, свойственные вкусу и запаху, компонентов входящих в рецептуру печенья, без посторонних привкуса и запаха. Поверхность: гладкая или шероховатая с извилистыми трещинками.  Цвет: равномерный от светло-соломенного до темно-коричневого с учётом используемого сырья. Допускается более тёмная окраска выступающих частей, краёв печенья, нижней стороны. Вид в изломе: пропеченное печенье с равномерной пористой структурой, без пустот и следов непромеса. Страна производства Россия.</t>
  </si>
  <si>
    <t>Весовой. Соответствует ГОСТ 6441-2014. Вкус и запах, свойственные данному наименованию продукта с учетом вкусовых добавок, без постороннего привкуса и запаха. Не допускается привкус диоксида серы, резкий вкус и запах применяемых ароматизаторов. Цвет: свойственный данному наименованию продукта, равномерный, допускается окраска используемых добавление. Консистенция: в зависимости от состава мягкая, легко поддающаяся разламыванию, слегка затяжистая для изделий на пектине и с различным добавками, затяжистая для зефира на желатине и желирующем крахмале.   Форма: различная без деформаций. Поверхность: свойственная данному наименованию продукта без грубого затвердевания на боковых гранях и выделения сиропа. Страна производства Россия.</t>
  </si>
  <si>
    <t>хлопья овсяные "Геркулес"</t>
  </si>
  <si>
    <t>Весовая. Соответствует ГОСТ 21149-93, ГОСТ 21149-96, СТО 43345778-001-2020. Внешний вид:  ядро освобождённое от цветковых плёнок, хорошо отшлифованное. Цвет: белый с желтоватым, иногда с зеленоватым оттенками. Вкус: свойственный нормальной ячменной крупе, без посторонних привкусов, не горький, не кислый. Запах: свойственный нормальной ячменной крупе, без затхлости, плесени и других посторонних запахов. Страна производства Россия.</t>
  </si>
  <si>
    <t>Поставщик: ИП Будовская К. В.</t>
  </si>
  <si>
    <t xml:space="preserve">Поставщик: ИП Будовская К. В. </t>
  </si>
  <si>
    <t>Стоимость, руб.                   (НДС не облагается)</t>
  </si>
  <si>
    <t>Полутвердый, весовой. Жирность не менее 45%. Соответствует ГОСТ 32260-2013. Внешний вид: корка прочная ровная без повреждений. Вкус: выраженный сырный, сладковатый. Консистенция однородная. Цвет от белого до слабо-желтого. Страна производства Россия.</t>
  </si>
  <si>
    <t>Ж/б., 400гр. Соответствует ГОСТ 34112-2017. Сорт высший, первый.  Внешний вид: зерна целые, без примесей оболочек зёрен и кормового гороха коричневого цвета. Вкус и запах: свойственные консервированному зелёному горошку, без постороннего привкусов и (или) запаха. Цвет зёрен: зелёный, светло-зеленый или оливковый, однородный в упаковочной единице. Консистенция: мягкая, однородная. Качество заливочной жидкости: прозрачная, характерного цвета с зелёным или оливковым оттенком. Допускаются опалесценция, небольшая мутность, небольшой осадок частиц мякоти, небольшой крахмалистый осадок. Страна производства Россия.</t>
  </si>
  <si>
    <t>Фасовка по 1000 гр.. Соответствует ГОСТ 32099-2013. Внешний вид: однородная протертая масса, без семян, семенных гнезд, косточек и непротертых кусочков кожицы и других растительных примесей. Вкус: кисловато-сладкий. Запах: свойственный пюре, из которых изготовлено повидло.  Посторонние привкус и запах не допускаются. Страна производства Россия.</t>
  </si>
  <si>
    <t>Пачки по 100 гр., Соответствует ГОСТ 108-2014. Внешний вид: порошок от светло-коричневого до темно-коричневого цвета, тусклый серый оттенок не допускается. Вкус и аромат свойственные какао-порошку без посторонних привкусов и запахов. Страна производства Россия.</t>
  </si>
  <si>
    <t>Поваренная, йодированная, расфасованная по 1 кг. Соответствует ГОСТ Р 51574-2018. Кристаллический сыпучий продукт. Не допускается наличие посторонних механических примесей, не связанных с происхождением и способом производства соли. Страна производства Россия.</t>
  </si>
  <si>
    <t>Рафинированное, в бутылках по 1л. Соответствует ГОСТ 1129-2013. Высший сорт, прозрачное, без осадка. Без запаха. Страна производства Россия.</t>
  </si>
  <si>
    <t>Замороженное. Соответствует ГОСТ 31965-2013, ТУ 10,12.-2012-23476484-2021. Хорошо обескровленное, чистое, не имеет посторонних запахов и вкраплений. Цвет мышечной ткани от бледно-розового до розового. Цвет кожи от бледно-жёлтого  до жёлтого. Страна производства Россия.</t>
  </si>
  <si>
    <t>Весовая. Сорт: высший, шлифованное. Соответствует ГОСТ 572-2016. Цвет: желтый разных оттенков. Запах: свойственный пшену, без посторонних запахов не затхлый, не плесневелый. Вкус: свойственный пшену, без посторонних привкусов, не кислый, не горький. Страна производства Россия.</t>
  </si>
  <si>
    <t xml:space="preserve"> Весовая.  Соответствует ГОСТ 5784-60. Внешний вид:  ядро освобождённое от цветковых плёнок, хорошо отшлифованное. Цвет: белый с желтоватым, иногда с зеленоватым оттенками. Вкус: свойственный нормальной ячменной крупе, без посторонних привкусов, не горький, не кислый. Запах: свойственный нормальной ячменной крупе, без затхлости, плесени и других посторонних запахов. Страна производства Россия.</t>
  </si>
  <si>
    <t>Весовые. Сорт: высший. Соответствует ГОСТ 31743-2017. Цвет: соответствует сорту муки. Поверхность: гладкая, допускается шероховатость. Излом: стекловидный. Форма: соответствующая типу изделий. Вкус и запах: свойственные данному изделию, без посторонних привкуса и запаха. Страна производства Россия.</t>
  </si>
  <si>
    <t>Весовые. Соответствуют ГОСТ 14031-2014; ТУ 9137-002-00351231-2014. Вкус и запах: изделия со вкусом, свойственным наименованию продукта с учетом используемого сырья и ароматизаторов, без посторонних привкусов и запахов. Поверхность: поверхность вафель без отделки с четким рисунком без вздутий, вмятин и трещин. Цвет: от светло-желтого, до светло-коричневого. Вкус и запах начинки: сладкий с выраженным вкусом и ароматом используемых продуктов. Цвет начинки: однотонный, от белого до темно-коричневого. Консистенция начинки: однородная, без крупинок и комков, включения распределены равномерно. Страна производитель Россия.</t>
  </si>
  <si>
    <t xml:space="preserve"> Весовой. Соответствует ГОСТ 15052-2014. Вкус и запах: изделия со сдобным вкусом и характерным ароматом предусмотренных в составе кексов пищевых ингредиентов, добавок или ароматизаторов, без посторонних привкусов и запахов. Поверхность: верхняя - выпуклая, с характерными трещинами, с наличием явно выраженной боковой поверхности. Поверхность кексов, не должна иметь оголенных мест, вздутий. Не допускается намокания поверхности после обсыпки сахарной пудрой.  Не допускается на нижней и боковой поверхностях наличие пустот, подгарелостей, разрывов и неровностей. Вид в изломе: пропеченное изделие без комочков, следов непромеса, с равномерной пористостью, без пустот и закала.  Структура: мягкая, связанная, разрыхленная, пористая, без пустот и уплотнений. Страна производства Россия.</t>
  </si>
  <si>
    <t>Весовое. Соответствует ГОСТ 24901-2014. Форма: плоская, без вмятин, вздутий  и повреждений края. Вкус и запах: выраженные, свойственные вкусу и запаху, компонентов входящих в рецептуру печенья, без посторонних привкуса и запаха. Поверхность: гладкая с четким не расплывшимся оттиском рисунка на верхней поверхности.  Цвет: равномерный от светло-соломенного до темно-коричневого с учётом используемого сырья. Допускается более тёмная окраска выступающих частей, краёв печенья, нижней стороны. Вид в изломе: пропеченное печенье с равномерной пористой структурой, без пустот и следов непромеса. Страна производства Россия.</t>
  </si>
  <si>
    <t xml:space="preserve"> Весовой. Соответствует ГОСТ 6442-2014.   Форма: соответствующая данному наименованию мармелада. Вкус запах и цвет: характерны для данного наименования мармелада без постороннего привкуса и запаха. Консистенция: студнеобразная. Поверхность обсыпанная сахаром-песком. Страна производства Россия.</t>
  </si>
  <si>
    <t>Ж/б., 400 гр. Соответствует ГОСТ 34114-2017. Сорт высший, первый. Внешний вид: срезанные целые зёрна, с одинаковой глубиной срезки, без  рваных зерен и зерен с тканью початка, без кусочков стержней и початков, частиц лиственного покрова и шелковистых нитей. Вкус и запах: свойственный варёной сахарной кукурузе в стадии молочной спелости, без постороннего привкуса и (или) запаха. Цвет зёрен: белый, золотистый или жёлтый, без наличия зёрен более тёмного цвета, однородный в одной банке. Консистенция: мягкая, однородная без чрезмерной плотности.   Качество заливочной жидкости: молочного оттенка с опалесценцией. Допускается небольшое количество взвешенных частиц. Страна производства Россия.</t>
  </si>
  <si>
    <t>Хлеб из смеси пшеничной и ржаной муки. Формовой или подовый. Вес одной булки 590 гр. Соответствует ГОСТ 31807-2018, ГОСТ 26983-2015. Форма и поверхность: соответствует виду изделия. Состояние мякиша: пропечённый без следов непромеса. Поверхность: шероховатая, без крупных трещин и подрывов. Цвет: от светло-коричневого до темно-коричневого. Вкус и запах: свойственный изделию конкретного наименования, без постороннего привкуса и запаха.  Упаковка: индивидуальная, герметичная. Полипропиленовый пакет. Страна производства Россия.</t>
  </si>
  <si>
    <t>Хлебобулочное изделие из муки пшеничной высшего сорта. Соответствует ГОСТ 31752-2018; ГОСТ 27844-88, ГОСТ 31805-2018. Вес одного батона 380 гр. Форма продолговатая с округленными концами. Поверхность: гладкая, без трещин, подрывов и притисков, с четко выраженными косыми надрезами. Цвет корки: от светло-желтого до светло-коричневого. Состояние мякиша: хорошо пропечен не липкий, не влажный на ощупь, эластичный без комочков. Вкус: соответствующий данному виду изделия, без постореннего привкуса. Запах: свойственный данному виду изделия, без постороннего запаха.  Страна производитель Россия.</t>
  </si>
  <si>
    <t>л.</t>
  </si>
  <si>
    <t>Молоко питьевое</t>
  </si>
  <si>
    <t xml:space="preserve"> 2,5% жирности, упаковка т/п. Объём 1 л. Соответствует ГОСТ Р 31450-2013. Без применения сухого цельного молока и сухого обезжиренного молока. Внешний вид: однородная белая жидкость, без хлопьев жира, на вкус и запах свойственный молоку свежему без постороннего запахи и (или) привкуса. Страна производитель Россия.</t>
  </si>
  <si>
    <t>5 мес.</t>
  </si>
  <si>
    <t>6 суток</t>
  </si>
  <si>
    <t>15% жирности. Соответствует ГОСТ 31452-2012. Внешний вид: однородная густая масса с глянцевой поверхностью. Допускается недостаточно густая, слегка вязкая консистенция  с незначительной крупитчатостью. Вкус и запах: чистые, кисломолочные, без посторонних привкусов и запахов. Цвет: белый с кремовым оттенком, однородный по всей массе. Фасовка полиэтиленовый стакан 200гр. Страна производства Россия.</t>
  </si>
  <si>
    <t>2,5 % жирности. ГОСТ 31981-2013, ТУ 9222-001-004-19785-14. Внешний вид и консистенция: однородная в меру вязкая. Допускается наличий включений нерастворимых частиц, характерных для внесённых компонентов. Вкус и запах: кисломолочный в меру сладкий, с соответствующим вкусом и ароматом внесённого ингредиента. Цвет: обусловлен цветом внесённого ингредиента. Фасовка п./п. по 500гр. Страна производства Россия.</t>
  </si>
  <si>
    <t>Сыр полутвёрдый</t>
  </si>
  <si>
    <t>16 суток</t>
  </si>
  <si>
    <t>72,5 % жирности. Фасовка по 200гр. Соответствует ГОСТ 32261-2013. Консистенция и внешний вид: пластичная, однородная, плотная или недостаточно плотная и пластичная. Поверхность на срезе блестящая или слабо-блестящая, сухая на вид. Допускается слабо-блестящая или матовая с наличием мелких капелек влаги. Цвет: от светло-желтого, однородный по всей массе. Вкус: выраженный сливочный привкус пастеризации, без посторонних привкусов и запахов. Страна производства Россия.</t>
  </si>
  <si>
    <t>Пачки по 100 гр., Соответствует ГОСТ Р 50364-92, ТУ 10.83.12-009-52652769-2010, ТУ 91.98-001-503860039-99. Внешний вид: порошкообразный, наличие комков не допускается. Цвет коричневый, разной степени интенсивности. Без посторонних привкуса и запаха. Страна производства Россия.</t>
  </si>
  <si>
    <t>10 мес.</t>
  </si>
  <si>
    <t>Соответствует ТУ 9198-00-52652769-10, ТУ 9198-001-7133060. Внешний вид порошкообразный, наличие комков не допускается. Цвет коричневый, разной степени интенсивности. Вкус и аромат свойственные данному продукту, без посторонних привкуса и (или) запаха. Упаковка 85 гр. Целостность упаковки не нарушена. Страна производства Россия.</t>
  </si>
  <si>
    <t>Упаковка т/п. 1 л. Соответствует  ГОСТ 32103-2013, ТУ 10.86-10-359-04801346-2016, ТУ 10.86.10-008-54121800-2019.  Внешний вид и консистенция: осветленных - прозрачная жидкость, допускается легкая опалесценция. Не осветленных - естественно мутная жидкость, прозрачность не обязательна. Допускается осадок на дне тары. С мякотью - однородная жидкость с равномерно распределенной тонкоизмельченной мякотью. вкус и аромат: натуральные, хорошо выраженные свойственные использованному сырью или смеси компонентов, прошедшим, тепловую обработку. Цвет однородный по всей массе, свойственный цвету сока или пюре из использованных фруктов, овощей. или смеси компонентов, из которых изготовлен продукт. Страна производства Россия.</t>
  </si>
  <si>
    <t>при t не выше минус 18 С º - 2 мес</t>
  </si>
  <si>
    <t>Весовой. Сорт 1. Соответствует ГОСТ 6292-93, ТУ 9294-001-55966959-2007.  Внешний вид: зерна обработанные, целые. Цвет белый, с различными оттенками. Запах: свойственный рисовой крупе, без посторонних запахов, не затхлый, не плесневый.  Зараженность и загрязненность вредителями не допускается. Страна производства Россия.</t>
  </si>
  <si>
    <t>Весовая. Соответствует, ГОСТ 5550-74. Внешний вид:  целые не надколотые ядра гречихи. Цвет: кремовый с желтоватым или зеленоватым оттенком. Запах: свойственный гречневой крупе, без посторонних запахов, не затхлый, не затхлый, не плесневелый. Вкус: свойственный гречневой крупе не кислый, не горькой. Страна производства Россия.</t>
  </si>
  <si>
    <t>24 сут.</t>
  </si>
  <si>
    <t>36 суток</t>
  </si>
  <si>
    <t xml:space="preserve"> Пачки по 20 гр. Соответствует ГОСТ 17594-81. Внешний вид: листья здоровые не повреждённые вредителями и болезнями, по форме продолговатые, ланцетовидные, овальные, по окраске зелёные, сероватые с золотистым оттенком. Запах и вкус хорошо выраженный, свойственный лавровому листу, без посторонних запахов и (или) привкуса. Страна производства Россия.</t>
  </si>
  <si>
    <t>МОУ ИРМО "Сайгутская НОШ" дети 1-4</t>
  </si>
  <si>
    <t>Спецификация продуктов на 1-е полуголдие 2023 года (9 человек )</t>
  </si>
  <si>
    <t>Залутская Н.И.</t>
  </si>
  <si>
    <t>Н.И.Залутская</t>
  </si>
  <si>
    <t>МОУ ИРМО "Сайгутская НОШ"  1-4 класс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</si>
</sst>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7">
    <font>
      <sz val="11"/>
      <name val="Calibri"/>
      <charset val="1"/>
    </font>
    <font>
      <sz val="11"/>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0"/>
      <color indexed="64"/>
      <name val="Arial Cyr"/>
      <charset val="1"/>
    </font>
    <font>
      <sz val="11"/>
      <color indexed="10"/>
      <name val="Calibri"/>
      <family val="2"/>
      <charset val="204"/>
    </font>
    <font>
      <sz val="12"/>
      <color indexed="64"/>
      <name val="Times New Roman"/>
      <family val="1"/>
      <charset val="204"/>
    </font>
    <font>
      <sz val="11"/>
      <color indexed="64"/>
      <name val="Times New Roman"/>
      <family val="1"/>
      <charset val="204"/>
    </font>
    <font>
      <b/>
      <sz val="12"/>
      <color indexed="64"/>
      <name val="Times New Roman"/>
      <family val="1"/>
      <charset val="204"/>
    </font>
    <font>
      <sz val="11"/>
      <color indexed="64"/>
      <name val="Times New Roman"/>
      <family val="1"/>
      <charset val="204"/>
    </font>
    <font>
      <sz val="11"/>
      <color indexed="64"/>
      <name val="Times New Roman"/>
      <family val="1"/>
      <charset val="204"/>
    </font>
    <font>
      <sz val="14"/>
      <color indexed="64"/>
      <name val="Times New Roman"/>
      <family val="1"/>
      <charset val="204"/>
    </font>
    <font>
      <sz val="8"/>
      <color indexed="64"/>
      <name val="Times New Roman"/>
      <family val="1"/>
      <charset val="204"/>
    </font>
    <font>
      <sz val="8"/>
      <name val="Times New Roman"/>
      <family val="1"/>
      <charset val="204"/>
    </font>
    <font>
      <sz val="12"/>
      <name val="Times New Roman"/>
      <family val="1"/>
      <charset val="204"/>
    </font>
    <font>
      <b/>
      <sz val="12"/>
      <name val="Times New Roman"/>
      <family val="1"/>
      <charset val="204"/>
    </font>
    <font>
      <b/>
      <u/>
      <sz val="16"/>
      <color indexed="64"/>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1"/>
      <color rgb="FF1F497D"/>
      <name val="Times New Roman"/>
      <family val="1"/>
      <charset val="204"/>
    </font>
    <font>
      <sz val="10"/>
      <color rgb="FF1F497D"/>
      <name val="Times New Roman"/>
      <family val="1"/>
      <charset val="204"/>
    </font>
    <font>
      <sz val="12"/>
      <color rgb="FF1F497D"/>
      <name val="Times New Roman"/>
      <family val="1"/>
      <charset val="204"/>
    </font>
    <font>
      <b/>
      <u/>
      <sz val="16"/>
      <name val="Times New Roman"/>
      <family val="1"/>
      <charset val="204"/>
    </font>
    <font>
      <sz val="12"/>
      <color rgb="FF000000"/>
      <name val="Times New Roman"/>
      <family val="1"/>
      <charset val="204"/>
    </font>
    <font>
      <sz val="8"/>
      <color rgb="FF000000"/>
      <name val="Times New Roman"/>
      <family val="1"/>
      <charset val="204"/>
    </font>
    <font>
      <sz val="16"/>
      <name val="Times New Roman"/>
      <family val="1"/>
      <charset val="204"/>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rgb="FFDCE6F2"/>
        <bgColor indexed="64"/>
      </patternFill>
    </fill>
    <fill>
      <patternFill patternType="solid">
        <fgColor rgb="FFF3DCDB"/>
        <bgColor indexed="64"/>
      </patternFill>
    </fill>
    <fill>
      <patternFill patternType="solid">
        <fgColor rgb="FFEBF1DE"/>
        <bgColor indexed="64"/>
      </patternFill>
    </fill>
    <fill>
      <patternFill patternType="solid">
        <fgColor rgb="FFE6E0ED"/>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D7E4BC"/>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C3D69B"/>
        <bgColor indexed="64"/>
      </patternFill>
    </fill>
    <fill>
      <patternFill patternType="solid">
        <fgColor rgb="FFB3A2C7"/>
        <bgColor indexed="64"/>
      </patternFill>
    </fill>
    <fill>
      <patternFill patternType="solid">
        <fgColor rgb="FF92CDDD"/>
        <bgColor indexed="64"/>
      </patternFill>
    </fill>
    <fill>
      <patternFill patternType="solid">
        <fgColor rgb="FFFAC090"/>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medium">
        <color indexed="64"/>
      </left>
      <right style="medium">
        <color indexed="64"/>
      </right>
      <top/>
      <bottom style="medium">
        <color indexed="64"/>
      </bottom>
      <diagonal/>
    </border>
    <border>
      <left/>
      <right/>
      <top/>
      <bottom style="medium">
        <color indexed="64"/>
      </bottom>
      <diagonal/>
    </border>
  </borders>
  <cellStyleXfs count="43">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 borderId="8" applyNumberFormat="0" applyAlignment="0" applyProtection="0"/>
    <xf numFmtId="0" fontId="19" fillId="28" borderId="9" applyNumberFormat="0" applyAlignment="0" applyProtection="0"/>
    <xf numFmtId="0" fontId="20" fillId="28" borderId="8" applyNumberFormat="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3" fillId="0" borderId="13" applyNumberFormat="0" applyFill="0" applyAlignment="0" applyProtection="0"/>
    <xf numFmtId="0" fontId="4" fillId="29" borderId="14"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5" fillId="0" borderId="0"/>
    <xf numFmtId="0" fontId="26" fillId="31" borderId="0" applyNumberFormat="0" applyBorder="0" applyAlignment="0" applyProtection="0"/>
    <xf numFmtId="0" fontId="27" fillId="0" borderId="0" applyNumberFormat="0" applyFill="0" applyBorder="0" applyAlignment="0" applyProtection="0"/>
    <xf numFmtId="0" fontId="1" fillId="3" borderId="15" applyNumberFormat="0" applyFont="0" applyAlignment="0" applyProtection="0"/>
    <xf numFmtId="0" fontId="28" fillId="0" borderId="16" applyNumberFormat="0" applyFill="0" applyAlignment="0" applyProtection="0"/>
    <xf numFmtId="0" fontId="6" fillId="0" borderId="0" applyNumberFormat="0" applyFill="0" applyBorder="0" applyAlignment="0" applyProtection="0"/>
    <xf numFmtId="0" fontId="29" fillId="32" borderId="0" applyNumberFormat="0" applyBorder="0" applyAlignment="0" applyProtection="0"/>
  </cellStyleXfs>
  <cellXfs count="94">
    <xf numFmtId="0" fontId="0" fillId="0" borderId="0" xfId="0" applyNumberFormat="1" applyFont="1" applyFill="1"/>
    <xf numFmtId="0" fontId="10" fillId="0" borderId="0" xfId="0" applyNumberFormat="1" applyFont="1" applyFill="1" applyBorder="1" applyAlignment="1" applyProtection="1">
      <alignment vertical="center"/>
    </xf>
    <xf numFmtId="0" fontId="8" fillId="0" borderId="0" xfId="0" applyNumberFormat="1" applyFont="1" applyFill="1" applyProtection="1">
      <protection locked="0"/>
    </xf>
    <xf numFmtId="0" fontId="7" fillId="0" borderId="0" xfId="0" applyNumberFormat="1" applyFont="1" applyFill="1" applyAlignment="1" applyProtection="1">
      <protection locked="0"/>
    </xf>
    <xf numFmtId="0" fontId="12" fillId="0" borderId="1" xfId="0" applyNumberFormat="1" applyFont="1" applyFill="1" applyBorder="1" applyAlignment="1" applyProtection="1">
      <protection locked="0"/>
    </xf>
    <xf numFmtId="0" fontId="8" fillId="0" borderId="1" xfId="0" applyNumberFormat="1" applyFont="1" applyFill="1" applyBorder="1" applyProtection="1">
      <protection locked="0"/>
    </xf>
    <xf numFmtId="0" fontId="30" fillId="0" borderId="0" xfId="0" applyNumberFormat="1" applyFont="1" applyFill="1" applyProtection="1">
      <protection locked="0"/>
    </xf>
    <xf numFmtId="0" fontId="12" fillId="0" borderId="2" xfId="0" applyNumberFormat="1" applyFont="1" applyFill="1" applyBorder="1" applyAlignment="1" applyProtection="1">
      <protection locked="0"/>
    </xf>
    <xf numFmtId="0" fontId="8" fillId="0" borderId="2" xfId="0" applyNumberFormat="1" applyFont="1" applyFill="1" applyBorder="1" applyProtection="1">
      <protection locked="0"/>
    </xf>
    <xf numFmtId="0" fontId="12" fillId="0" borderId="0" xfId="0" applyNumberFormat="1" applyFont="1" applyFill="1" applyAlignment="1" applyProtection="1">
      <protection locked="0"/>
    </xf>
    <xf numFmtId="0" fontId="31" fillId="0" borderId="0" xfId="0" applyNumberFormat="1" applyFont="1" applyFill="1" applyAlignment="1" applyProtection="1">
      <alignment horizontal="center" vertical="center"/>
      <protection locked="0"/>
    </xf>
    <xf numFmtId="0" fontId="8" fillId="0" borderId="0" xfId="0" applyNumberFormat="1" applyFont="1" applyFill="1" applyAlignment="1" applyProtection="1">
      <alignment wrapText="1"/>
      <protection locked="0"/>
    </xf>
    <xf numFmtId="0" fontId="8" fillId="0" borderId="0" xfId="0" applyNumberFormat="1" applyFont="1" applyFill="1" applyAlignment="1" applyProtection="1">
      <protection locked="0"/>
    </xf>
    <xf numFmtId="0" fontId="8" fillId="0" borderId="0" xfId="0" applyNumberFormat="1" applyFont="1" applyFill="1" applyAlignment="1" applyProtection="1">
      <alignment horizontal="right"/>
      <protection locked="0"/>
    </xf>
    <xf numFmtId="0" fontId="32" fillId="0" borderId="0" xfId="0" applyNumberFormat="1" applyFont="1" applyFill="1" applyProtection="1">
      <protection locked="0"/>
    </xf>
    <xf numFmtId="0" fontId="9" fillId="33" borderId="3" xfId="0" applyNumberFormat="1" applyFont="1" applyFill="1" applyBorder="1" applyAlignment="1" applyProtection="1">
      <alignment horizontal="center" vertical="center" wrapText="1"/>
    </xf>
    <xf numFmtId="0" fontId="13" fillId="33" borderId="3" xfId="0" applyNumberFormat="1" applyFont="1" applyFill="1" applyBorder="1" applyAlignment="1" applyProtection="1">
      <alignment horizontal="center" vertical="center" wrapText="1"/>
    </xf>
    <xf numFmtId="0" fontId="13" fillId="33" borderId="3" xfId="0" applyNumberFormat="1" applyFont="1" applyFill="1" applyBorder="1" applyAlignment="1" applyProtection="1">
      <alignment horizontal="center" vertical="center"/>
    </xf>
    <xf numFmtId="0" fontId="30" fillId="0" borderId="0" xfId="0" applyNumberFormat="1" applyFont="1" applyFill="1" applyProtection="1"/>
    <xf numFmtId="0" fontId="8" fillId="0" borderId="0" xfId="0" applyNumberFormat="1" applyFont="1" applyFill="1" applyAlignment="1" applyProtection="1">
      <alignment horizontal="right"/>
    </xf>
    <xf numFmtId="0" fontId="8" fillId="0" borderId="0" xfId="0" applyNumberFormat="1" applyFont="1" applyFill="1" applyAlignment="1" applyProtection="1">
      <alignment horizontal="left" wrapText="1"/>
    </xf>
    <xf numFmtId="0" fontId="15" fillId="0" borderId="0" xfId="0" applyNumberFormat="1" applyFont="1" applyFill="1" applyAlignment="1" applyProtection="1"/>
    <xf numFmtId="0" fontId="15" fillId="0" borderId="0" xfId="0" applyNumberFormat="1" applyFont="1" applyFill="1" applyAlignment="1" applyProtection="1">
      <alignment horizontal="left"/>
    </xf>
    <xf numFmtId="0" fontId="32" fillId="0" borderId="0" xfId="0" applyNumberFormat="1" applyFont="1" applyFill="1" applyProtection="1"/>
    <xf numFmtId="0" fontId="15" fillId="0" borderId="1" xfId="0" applyNumberFormat="1" applyFont="1" applyFill="1" applyBorder="1" applyAlignment="1" applyProtection="1">
      <alignment horizontal="left"/>
    </xf>
    <xf numFmtId="0" fontId="14" fillId="0" borderId="0" xfId="0" applyNumberFormat="1" applyFont="1" applyFill="1" applyAlignment="1" applyProtection="1">
      <alignment horizontal="center" vertical="top"/>
    </xf>
    <xf numFmtId="0" fontId="7" fillId="0" borderId="4" xfId="0" applyNumberFormat="1" applyFont="1" applyFill="1" applyBorder="1" applyAlignment="1" applyProtection="1">
      <alignment horizontal="center" vertical="top" wrapText="1"/>
      <protection locked="0"/>
    </xf>
    <xf numFmtId="0" fontId="7" fillId="0" borderId="4" xfId="0" applyNumberFormat="1" applyFont="1" applyFill="1" applyBorder="1" applyAlignment="1" applyProtection="1">
      <alignment vertical="top" wrapText="1"/>
    </xf>
    <xf numFmtId="2" fontId="7" fillId="0" borderId="4" xfId="0" applyNumberFormat="1" applyFont="1" applyFill="1" applyBorder="1" applyAlignment="1" applyProtection="1">
      <alignment horizontal="center" vertical="top"/>
      <protection locked="0"/>
    </xf>
    <xf numFmtId="4" fontId="7" fillId="0" borderId="4" xfId="36" applyNumberFormat="1" applyFont="1" applyFill="1" applyBorder="1" applyAlignment="1" applyProtection="1">
      <alignment horizontal="justify" vertical="top" wrapText="1"/>
    </xf>
    <xf numFmtId="4" fontId="7" fillId="0" borderId="4" xfId="36" applyNumberFormat="1" applyFont="1" applyFill="1" applyBorder="1" applyAlignment="1" applyProtection="1">
      <alignment vertical="top" wrapText="1"/>
    </xf>
    <xf numFmtId="4" fontId="7" fillId="0" borderId="5" xfId="36"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top"/>
    </xf>
    <xf numFmtId="2" fontId="7" fillId="0" borderId="3" xfId="0" applyNumberFormat="1" applyFont="1" applyFill="1" applyBorder="1" applyAlignment="1" applyProtection="1">
      <alignment horizontal="center" vertical="top"/>
      <protection hidden="1"/>
    </xf>
    <xf numFmtId="0" fontId="15" fillId="0" borderId="0" xfId="0" applyNumberFormat="1" applyFont="1" applyFill="1" applyBorder="1" applyAlignment="1" applyProtection="1">
      <alignment horizontal="left"/>
    </xf>
    <xf numFmtId="0" fontId="9" fillId="33" borderId="3" xfId="0" applyNumberFormat="1" applyFont="1" applyFill="1" applyBorder="1" applyAlignment="1" applyProtection="1">
      <alignment horizontal="center" vertical="center" textRotation="90" wrapText="1"/>
    </xf>
    <xf numFmtId="0" fontId="16" fillId="33" borderId="3" xfId="0" applyNumberFormat="1" applyFont="1" applyFill="1" applyBorder="1" applyAlignment="1" applyProtection="1">
      <alignment horizontal="center" vertical="center" textRotation="90" wrapText="1"/>
      <protection locked="0"/>
    </xf>
    <xf numFmtId="0" fontId="11" fillId="0" borderId="1"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right"/>
      <protection locked="0"/>
    </xf>
    <xf numFmtId="0" fontId="7" fillId="0" borderId="4" xfId="0" applyNumberFormat="1" applyFont="1" applyFill="1" applyBorder="1" applyAlignment="1" applyProtection="1">
      <alignment horizontal="right"/>
      <protection locked="0"/>
    </xf>
    <xf numFmtId="0" fontId="13" fillId="0" borderId="4" xfId="0" applyNumberFormat="1"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center"/>
      <protection locked="0"/>
    </xf>
    <xf numFmtId="0" fontId="8" fillId="0" borderId="1" xfId="0" applyNumberFormat="1" applyFont="1" applyFill="1" applyBorder="1" applyAlignment="1" applyProtection="1">
      <alignment horizontal="center"/>
      <protection locked="0"/>
    </xf>
    <xf numFmtId="0" fontId="17" fillId="0" borderId="0" xfId="0" applyNumberFormat="1" applyFont="1" applyFill="1" applyAlignment="1" applyProtection="1">
      <alignment horizontal="center" vertical="top" wrapText="1"/>
      <protection locked="0"/>
    </xf>
    <xf numFmtId="0" fontId="7" fillId="0" borderId="0" xfId="0" applyNumberFormat="1" applyFont="1" applyFill="1" applyBorder="1" applyAlignment="1" applyProtection="1">
      <alignment horizontal="center"/>
    </xf>
    <xf numFmtId="0" fontId="13" fillId="0" borderId="0" xfId="0" applyNumberFormat="1" applyFont="1" applyFill="1" applyAlignment="1" applyProtection="1">
      <alignment horizontal="center" vertical="top"/>
    </xf>
    <xf numFmtId="0" fontId="15" fillId="0" borderId="0" xfId="0" applyNumberFormat="1" applyFont="1" applyFill="1" applyAlignment="1" applyProtection="1">
      <alignment horizontal="left"/>
    </xf>
    <xf numFmtId="0" fontId="16" fillId="0" borderId="0" xfId="0" applyNumberFormat="1" applyFont="1" applyFill="1" applyAlignment="1" applyProtection="1">
      <alignment horizontal="left"/>
    </xf>
    <xf numFmtId="0" fontId="13" fillId="33" borderId="3" xfId="0" applyNumberFormat="1" applyFont="1" applyFill="1" applyBorder="1" applyAlignment="1" applyProtection="1">
      <alignment horizontal="center" vertical="center" wrapText="1"/>
    </xf>
    <xf numFmtId="0" fontId="35" fillId="28" borderId="17" xfId="0" applyNumberFormat="1" applyFont="1" applyFill="1" applyBorder="1" applyAlignment="1">
      <alignment horizontal="center" wrapText="1"/>
    </xf>
    <xf numFmtId="0" fontId="34" fillId="34" borderId="17" xfId="0" applyNumberFormat="1" applyFont="1" applyFill="1" applyBorder="1" applyAlignment="1">
      <alignment vertical="top" wrapText="1"/>
    </xf>
    <xf numFmtId="0" fontId="12" fillId="34" borderId="3" xfId="0" applyNumberFormat="1" applyFont="1" applyFill="1" applyBorder="1" applyAlignment="1" applyProtection="1">
      <alignment horizontal="center" vertical="center" wrapText="1"/>
    </xf>
    <xf numFmtId="0" fontId="13" fillId="34" borderId="3" xfId="0" applyNumberFormat="1" applyFont="1" applyFill="1" applyBorder="1" applyAlignment="1" applyProtection="1">
      <alignment horizontal="center" vertical="center" wrapText="1"/>
    </xf>
    <xf numFmtId="0" fontId="7" fillId="34" borderId="3" xfId="0" applyNumberFormat="1" applyFont="1" applyFill="1" applyBorder="1" applyAlignment="1" applyProtection="1">
      <alignment horizontal="center" vertical="center" wrapText="1"/>
    </xf>
    <xf numFmtId="2" fontId="7" fillId="34" borderId="3" xfId="0" applyNumberFormat="1" applyFont="1" applyFill="1" applyBorder="1" applyAlignment="1" applyProtection="1">
      <alignment horizontal="center" vertical="center" wrapText="1"/>
    </xf>
    <xf numFmtId="0" fontId="7" fillId="34" borderId="3" xfId="0" applyNumberFormat="1" applyFont="1" applyFill="1" applyBorder="1" applyAlignment="1" applyProtection="1">
      <alignment horizontal="center" vertical="top"/>
      <protection locked="0"/>
    </xf>
    <xf numFmtId="4" fontId="7" fillId="34" borderId="3" xfId="36" applyNumberFormat="1" applyFont="1" applyFill="1" applyBorder="1" applyAlignment="1" applyProtection="1">
      <alignment horizontal="center" vertical="top" wrapText="1"/>
    </xf>
    <xf numFmtId="4" fontId="7" fillId="34" borderId="3" xfId="0" applyNumberFormat="1" applyFont="1" applyFill="1" applyBorder="1" applyAlignment="1" applyProtection="1">
      <alignment horizontal="center" vertical="top"/>
    </xf>
    <xf numFmtId="2" fontId="7" fillId="34" borderId="3" xfId="0" applyNumberFormat="1" applyFont="1" applyFill="1" applyBorder="1" applyAlignment="1" applyProtection="1">
      <alignment horizontal="center" vertical="center"/>
    </xf>
    <xf numFmtId="164" fontId="7" fillId="34" borderId="3" xfId="0" applyNumberFormat="1" applyFont="1" applyFill="1" applyBorder="1" applyAlignment="1" applyProtection="1">
      <alignment horizontal="center" vertical="center" wrapText="1"/>
    </xf>
    <xf numFmtId="0" fontId="7" fillId="34" borderId="3" xfId="0" applyNumberFormat="1" applyFont="1" applyFill="1" applyBorder="1" applyAlignment="1" applyProtection="1">
      <alignment horizontal="left" vertical="center" wrapText="1"/>
    </xf>
    <xf numFmtId="2" fontId="30" fillId="0" borderId="0" xfId="0" applyNumberFormat="1" applyFont="1" applyFill="1" applyProtection="1"/>
    <xf numFmtId="0" fontId="15" fillId="0" borderId="0"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left"/>
    </xf>
    <xf numFmtId="0" fontId="13" fillId="0" borderId="0" xfId="0" applyNumberFormat="1" applyFont="1" applyFill="1" applyAlignment="1" applyProtection="1">
      <alignment horizontal="center" vertical="top"/>
    </xf>
    <xf numFmtId="0" fontId="15" fillId="0" borderId="0" xfId="0" applyNumberFormat="1" applyFont="1" applyFill="1" applyAlignment="1" applyProtection="1">
      <alignment horizontal="left"/>
    </xf>
    <xf numFmtId="0" fontId="16" fillId="0" borderId="0" xfId="0" applyNumberFormat="1" applyFont="1" applyFill="1" applyBorder="1" applyAlignment="1" applyProtection="1">
      <alignment horizontal="left"/>
    </xf>
    <xf numFmtId="0" fontId="16" fillId="0" borderId="0" xfId="0" applyNumberFormat="1" applyFont="1" applyFill="1" applyAlignment="1" applyProtection="1">
      <alignment horizontal="left"/>
    </xf>
    <xf numFmtId="0" fontId="11" fillId="0" borderId="1"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alignment horizontal="right"/>
      <protection locked="0"/>
    </xf>
    <xf numFmtId="0" fontId="13" fillId="0" borderId="4" xfId="0" applyNumberFormat="1"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center"/>
      <protection locked="0"/>
    </xf>
    <xf numFmtId="0" fontId="8" fillId="0" borderId="1" xfId="0" applyNumberFormat="1" applyFont="1" applyFill="1" applyBorder="1" applyAlignment="1" applyProtection="1">
      <alignment horizontal="center"/>
      <protection locked="0"/>
    </xf>
    <xf numFmtId="0" fontId="33" fillId="0" borderId="0" xfId="0" applyNumberFormat="1" applyFont="1" applyFill="1" applyAlignment="1" applyProtection="1">
      <alignment horizontal="center" vertical="top" wrapText="1"/>
      <protection locked="0"/>
    </xf>
    <xf numFmtId="4" fontId="7" fillId="0" borderId="4" xfId="36" applyNumberFormat="1" applyFont="1" applyFill="1" applyBorder="1" applyAlignment="1" applyProtection="1">
      <alignment horizontal="right" vertical="top" wrapText="1"/>
    </xf>
    <xf numFmtId="4" fontId="7" fillId="0" borderId="5" xfId="36" applyNumberFormat="1" applyFont="1" applyFill="1" applyBorder="1" applyAlignment="1" applyProtection="1">
      <alignment horizontal="right" vertical="top" wrapText="1"/>
    </xf>
    <xf numFmtId="0" fontId="36" fillId="0" borderId="1" xfId="0" applyNumberFormat="1" applyFont="1" applyFill="1" applyBorder="1" applyAlignment="1" applyProtection="1">
      <alignment horizontal="center" vertical="top"/>
      <protection locked="0"/>
    </xf>
    <xf numFmtId="0" fontId="7" fillId="0" borderId="0" xfId="0" applyNumberFormat="1" applyFont="1" applyFill="1" applyBorder="1" applyAlignment="1" applyProtection="1">
      <alignment horizontal="center"/>
    </xf>
    <xf numFmtId="0" fontId="34" fillId="0" borderId="3" xfId="0" applyNumberFormat="1" applyFont="1" applyFill="1" applyBorder="1" applyAlignment="1">
      <alignment horizontal="justify" vertical="top" wrapText="1"/>
    </xf>
    <xf numFmtId="0" fontId="9" fillId="33" borderId="6" xfId="0" applyNumberFormat="1" applyFont="1" applyFill="1" applyBorder="1" applyAlignment="1" applyProtection="1">
      <alignment horizontal="center" vertical="center" wrapText="1"/>
    </xf>
    <xf numFmtId="0" fontId="9" fillId="33" borderId="2" xfId="0" applyNumberFormat="1" applyFont="1" applyFill="1" applyBorder="1" applyAlignment="1" applyProtection="1">
      <alignment horizontal="center" vertical="center" wrapText="1"/>
    </xf>
    <xf numFmtId="0" fontId="9" fillId="33" borderId="7" xfId="0" applyNumberFormat="1" applyFont="1" applyFill="1" applyBorder="1" applyAlignment="1" applyProtection="1">
      <alignment horizontal="center" vertical="center" wrapText="1"/>
    </xf>
    <xf numFmtId="0" fontId="13" fillId="33" borderId="6" xfId="0" applyNumberFormat="1" applyFont="1" applyFill="1" applyBorder="1" applyAlignment="1" applyProtection="1">
      <alignment horizontal="center" vertical="center" wrapText="1"/>
    </xf>
    <xf numFmtId="0" fontId="13" fillId="33" borderId="2" xfId="0" applyNumberFormat="1" applyFont="1" applyFill="1" applyBorder="1" applyAlignment="1" applyProtection="1">
      <alignment horizontal="center" vertical="center" wrapText="1"/>
    </xf>
    <xf numFmtId="0" fontId="13" fillId="33" borderId="7" xfId="0" applyNumberFormat="1" applyFont="1" applyFill="1" applyBorder="1" applyAlignment="1" applyProtection="1">
      <alignment horizontal="center" vertical="center" wrapText="1"/>
    </xf>
    <xf numFmtId="0" fontId="7" fillId="34" borderId="6" xfId="0" applyNumberFormat="1" applyFont="1" applyFill="1" applyBorder="1" applyAlignment="1" applyProtection="1">
      <alignment horizontal="left" vertical="center" wrapText="1"/>
    </xf>
    <xf numFmtId="0" fontId="7" fillId="34" borderId="2" xfId="0" applyNumberFormat="1" applyFont="1" applyFill="1" applyBorder="1" applyAlignment="1" applyProtection="1">
      <alignment horizontal="left" vertical="center" wrapText="1"/>
    </xf>
    <xf numFmtId="0" fontId="7" fillId="34" borderId="7" xfId="0" applyNumberFormat="1" applyFont="1" applyFill="1" applyBorder="1" applyAlignment="1" applyProtection="1">
      <alignment horizontal="left" vertical="center" wrapText="1"/>
    </xf>
    <xf numFmtId="0" fontId="12" fillId="34" borderId="3" xfId="0" applyNumberFormat="1" applyFont="1" applyFill="1" applyBorder="1" applyAlignment="1" applyProtection="1">
      <alignment horizontal="left" vertical="center" wrapText="1"/>
    </xf>
    <xf numFmtId="0" fontId="34" fillId="34" borderId="18" xfId="0" applyNumberFormat="1" applyFont="1" applyFill="1" applyBorder="1" applyAlignment="1">
      <alignment vertical="top" wrapText="1"/>
    </xf>
    <xf numFmtId="0" fontId="34" fillId="34" borderId="0" xfId="0" applyNumberFormat="1" applyFont="1" applyFill="1" applyBorder="1" applyAlignment="1">
      <alignment vertical="top" wrapText="1"/>
    </xf>
    <xf numFmtId="0" fontId="34" fillId="34" borderId="3" xfId="0" applyNumberFormat="1" applyFont="1" applyFill="1" applyBorder="1" applyAlignment="1">
      <alignment vertical="top"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ctr4F"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indexed="22"/>
  </sheetPr>
  <dimension ref="A1:G57"/>
  <sheetViews>
    <sheetView view="pageBreakPreview" zoomScale="91" zoomScaleNormal="120" zoomScaleSheetLayoutView="91" workbookViewId="0">
      <selection activeCell="E40" sqref="E40"/>
    </sheetView>
  </sheetViews>
  <sheetFormatPr defaultRowHeight="15"/>
  <cols>
    <col min="1" max="1" width="4.42578125" style="6" bestFit="1" customWidth="1"/>
    <col min="2" max="2" width="40.5703125" style="6" customWidth="1"/>
    <col min="3" max="3" width="23" style="6" customWidth="1"/>
    <col min="4" max="4" width="36" style="6" customWidth="1"/>
    <col min="5" max="5" width="23.42578125" style="6" customWidth="1"/>
    <col min="6" max="6" width="26.5703125" style="6" customWidth="1"/>
    <col min="7" max="7" width="35" style="6" customWidth="1"/>
    <col min="8" max="16384" width="9.140625" style="6"/>
  </cols>
  <sheetData>
    <row r="1" spans="1:7" ht="18.75">
      <c r="A1" s="2" t="s">
        <v>15</v>
      </c>
      <c r="B1" s="2"/>
      <c r="C1" s="2"/>
      <c r="D1" s="2"/>
      <c r="E1" s="3" t="s">
        <v>4</v>
      </c>
      <c r="F1" s="4"/>
      <c r="G1" s="5"/>
    </row>
    <row r="2" spans="1:7" ht="18.75">
      <c r="A2" s="2"/>
      <c r="B2" s="2"/>
      <c r="C2" s="2"/>
      <c r="D2" s="2"/>
      <c r="E2" s="3" t="s">
        <v>5</v>
      </c>
      <c r="F2" s="7"/>
      <c r="G2" s="8"/>
    </row>
    <row r="3" spans="1:7" ht="18.75">
      <c r="A3" s="2"/>
      <c r="B3" s="2"/>
      <c r="C3" s="2"/>
      <c r="D3" s="2"/>
      <c r="E3" s="3" t="s">
        <v>12</v>
      </c>
      <c r="F3" s="9"/>
      <c r="G3" s="2"/>
    </row>
    <row r="4" spans="1:7" ht="18.75" customHeight="1">
      <c r="A4" s="75" t="s">
        <v>111</v>
      </c>
      <c r="B4" s="75"/>
      <c r="C4" s="75"/>
      <c r="D4" s="75"/>
      <c r="E4" s="75"/>
      <c r="F4" s="75"/>
      <c r="G4" s="75"/>
    </row>
    <row r="5" spans="1:7" ht="12" customHeight="1">
      <c r="A5" s="75"/>
      <c r="B5" s="75"/>
      <c r="C5" s="75"/>
      <c r="D5" s="75"/>
      <c r="E5" s="75"/>
      <c r="F5" s="75"/>
      <c r="G5" s="75"/>
    </row>
    <row r="6" spans="1:7" ht="31.5" customHeight="1">
      <c r="A6" s="78" t="s">
        <v>110</v>
      </c>
      <c r="B6" s="78"/>
      <c r="C6" s="78"/>
      <c r="D6" s="78"/>
      <c r="E6" s="78"/>
      <c r="F6" s="78"/>
      <c r="G6" s="78"/>
    </row>
    <row r="7" spans="1:7" s="10" customFormat="1" ht="80.25" customHeight="1">
      <c r="A7" s="15" t="s">
        <v>58</v>
      </c>
      <c r="B7" s="15" t="s">
        <v>59</v>
      </c>
      <c r="C7" s="36" t="s">
        <v>60</v>
      </c>
      <c r="D7" s="37" t="s">
        <v>61</v>
      </c>
      <c r="E7" s="15" t="s">
        <v>62</v>
      </c>
      <c r="F7" s="15" t="s">
        <v>63</v>
      </c>
      <c r="G7" s="15" t="s">
        <v>72</v>
      </c>
    </row>
    <row r="8" spans="1:7" s="10" customFormat="1" ht="10.5" customHeight="1">
      <c r="A8" s="16">
        <v>1</v>
      </c>
      <c r="B8" s="16">
        <v>2</v>
      </c>
      <c r="C8" s="16">
        <v>3</v>
      </c>
      <c r="D8" s="16">
        <v>4</v>
      </c>
      <c r="E8" s="16">
        <v>5</v>
      </c>
      <c r="F8" s="16">
        <v>6</v>
      </c>
      <c r="G8" s="17">
        <v>7</v>
      </c>
    </row>
    <row r="9" spans="1:7" s="10" customFormat="1" ht="24.75" customHeight="1">
      <c r="A9" s="49">
        <f>COUNT(A8)</f>
        <v>1</v>
      </c>
      <c r="B9" s="90" t="s">
        <v>16</v>
      </c>
      <c r="C9" s="52" t="s">
        <v>90</v>
      </c>
      <c r="D9" s="54">
        <v>90</v>
      </c>
      <c r="E9" s="54" t="s">
        <v>93</v>
      </c>
      <c r="F9" s="55">
        <v>70</v>
      </c>
      <c r="G9" s="59">
        <f>D9*F9</f>
        <v>6300</v>
      </c>
    </row>
    <row r="10" spans="1:7" s="10" customFormat="1" ht="21" customHeight="1" thickBot="1">
      <c r="A10" s="49">
        <v>2</v>
      </c>
      <c r="B10" s="51" t="s">
        <v>17</v>
      </c>
      <c r="C10" s="56" t="s">
        <v>42</v>
      </c>
      <c r="D10" s="55">
        <v>22</v>
      </c>
      <c r="E10" s="57" t="s">
        <v>98</v>
      </c>
      <c r="F10" s="58">
        <v>159</v>
      </c>
      <c r="G10" s="59">
        <f t="shared" ref="G10:G39" si="0">D10*F10</f>
        <v>3498</v>
      </c>
    </row>
    <row r="11" spans="1:7" s="10" customFormat="1" ht="21" customHeight="1" thickBot="1">
      <c r="A11" s="49">
        <v>3</v>
      </c>
      <c r="B11" s="51" t="s">
        <v>18</v>
      </c>
      <c r="C11" s="56" t="s">
        <v>42</v>
      </c>
      <c r="D11" s="55">
        <v>5</v>
      </c>
      <c r="E11" s="57" t="s">
        <v>94</v>
      </c>
      <c r="F11" s="58">
        <v>67.400000000000006</v>
      </c>
      <c r="G11" s="59">
        <f t="shared" si="0"/>
        <v>337</v>
      </c>
    </row>
    <row r="12" spans="1:7" s="10" customFormat="1" ht="19.5" customHeight="1" thickBot="1">
      <c r="A12" s="49">
        <v>4</v>
      </c>
      <c r="B12" s="51" t="s">
        <v>19</v>
      </c>
      <c r="C12" s="56" t="s">
        <v>90</v>
      </c>
      <c r="D12" s="55">
        <v>18</v>
      </c>
      <c r="E12" s="57" t="s">
        <v>50</v>
      </c>
      <c r="F12" s="58">
        <v>120.78</v>
      </c>
      <c r="G12" s="59">
        <f t="shared" si="0"/>
        <v>2174.04</v>
      </c>
    </row>
    <row r="13" spans="1:7" s="10" customFormat="1" ht="20.25" customHeight="1" thickBot="1">
      <c r="A13" s="49">
        <v>5</v>
      </c>
      <c r="B13" s="51" t="s">
        <v>97</v>
      </c>
      <c r="C13" s="56" t="s">
        <v>0</v>
      </c>
      <c r="D13" s="55">
        <v>7.5</v>
      </c>
      <c r="E13" s="57" t="s">
        <v>43</v>
      </c>
      <c r="F13" s="58">
        <v>688</v>
      </c>
      <c r="G13" s="59">
        <f t="shared" si="0"/>
        <v>5160</v>
      </c>
    </row>
    <row r="14" spans="1:7" s="10" customFormat="1" ht="21.75" customHeight="1" thickBot="1">
      <c r="A14" s="49">
        <v>6</v>
      </c>
      <c r="B14" s="51" t="s">
        <v>21</v>
      </c>
      <c r="C14" s="56" t="s">
        <v>42</v>
      </c>
      <c r="D14" s="55">
        <v>15</v>
      </c>
      <c r="E14" s="57" t="s">
        <v>54</v>
      </c>
      <c r="F14" s="58">
        <v>82</v>
      </c>
      <c r="G14" s="59">
        <f t="shared" si="0"/>
        <v>1230</v>
      </c>
    </row>
    <row r="15" spans="1:7" s="10" customFormat="1" ht="21.75" customHeight="1" thickBot="1">
      <c r="A15" s="49">
        <v>7</v>
      </c>
      <c r="B15" s="51" t="s">
        <v>22</v>
      </c>
      <c r="C15" s="56" t="s">
        <v>42</v>
      </c>
      <c r="D15" s="55">
        <v>5</v>
      </c>
      <c r="E15" s="57" t="s">
        <v>54</v>
      </c>
      <c r="F15" s="58">
        <v>82</v>
      </c>
      <c r="G15" s="59">
        <f t="shared" si="0"/>
        <v>410</v>
      </c>
    </row>
    <row r="16" spans="1:7" s="10" customFormat="1" ht="21.75" customHeight="1" thickBot="1">
      <c r="A16" s="49">
        <v>8</v>
      </c>
      <c r="B16" s="51" t="s">
        <v>23</v>
      </c>
      <c r="C16" s="56" t="s">
        <v>42</v>
      </c>
      <c r="D16" s="55">
        <v>10</v>
      </c>
      <c r="E16" s="57" t="s">
        <v>56</v>
      </c>
      <c r="F16" s="58">
        <v>117</v>
      </c>
      <c r="G16" s="59">
        <f t="shared" si="0"/>
        <v>1170</v>
      </c>
    </row>
    <row r="17" spans="1:7" s="10" customFormat="1" ht="18.75" customHeight="1" thickBot="1">
      <c r="A17" s="49">
        <v>9</v>
      </c>
      <c r="B17" s="51" t="s">
        <v>49</v>
      </c>
      <c r="C17" s="56" t="s">
        <v>42</v>
      </c>
      <c r="D17" s="55">
        <v>3</v>
      </c>
      <c r="E17" s="57" t="s">
        <v>54</v>
      </c>
      <c r="F17" s="58">
        <v>170</v>
      </c>
      <c r="G17" s="59">
        <f t="shared" si="0"/>
        <v>510</v>
      </c>
    </row>
    <row r="18" spans="1:7" s="10" customFormat="1" ht="24.75" customHeight="1" thickBot="1">
      <c r="A18" s="49">
        <v>10</v>
      </c>
      <c r="B18" s="51" t="s">
        <v>24</v>
      </c>
      <c r="C18" s="56" t="s">
        <v>42</v>
      </c>
      <c r="D18" s="55">
        <v>12</v>
      </c>
      <c r="E18" s="57" t="s">
        <v>101</v>
      </c>
      <c r="F18" s="58">
        <v>65</v>
      </c>
      <c r="G18" s="59">
        <f t="shared" si="0"/>
        <v>780</v>
      </c>
    </row>
    <row r="19" spans="1:7" s="10" customFormat="1" ht="23.25" customHeight="1" thickBot="1">
      <c r="A19" s="49">
        <v>11</v>
      </c>
      <c r="B19" s="51" t="s">
        <v>25</v>
      </c>
      <c r="C19" s="56" t="s">
        <v>42</v>
      </c>
      <c r="D19" s="55">
        <v>12</v>
      </c>
      <c r="E19" s="57" t="s">
        <v>57</v>
      </c>
      <c r="F19" s="58">
        <v>66.3</v>
      </c>
      <c r="G19" s="59">
        <f t="shared" si="0"/>
        <v>795.59999999999991</v>
      </c>
    </row>
    <row r="20" spans="1:7" s="10" customFormat="1" ht="19.5" customHeight="1" thickBot="1">
      <c r="A20" s="49">
        <v>12</v>
      </c>
      <c r="B20" s="51" t="s">
        <v>52</v>
      </c>
      <c r="C20" s="56" t="s">
        <v>42</v>
      </c>
      <c r="D20" s="55">
        <v>12</v>
      </c>
      <c r="E20" s="57" t="s">
        <v>101</v>
      </c>
      <c r="F20" s="58">
        <v>115</v>
      </c>
      <c r="G20" s="59">
        <f t="shared" si="0"/>
        <v>1380</v>
      </c>
    </row>
    <row r="21" spans="1:7" s="10" customFormat="1" ht="19.5" customHeight="1" thickBot="1">
      <c r="A21" s="49">
        <v>13</v>
      </c>
      <c r="B21" s="51" t="s">
        <v>26</v>
      </c>
      <c r="C21" s="56" t="s">
        <v>42</v>
      </c>
      <c r="D21" s="55">
        <v>18</v>
      </c>
      <c r="E21" s="57" t="s">
        <v>101</v>
      </c>
      <c r="F21" s="58">
        <v>93.6</v>
      </c>
      <c r="G21" s="59">
        <f t="shared" si="0"/>
        <v>1684.8</v>
      </c>
    </row>
    <row r="22" spans="1:7" s="10" customFormat="1" ht="34.5" customHeight="1" thickBot="1">
      <c r="A22" s="49">
        <v>14</v>
      </c>
      <c r="B22" s="51" t="s">
        <v>27</v>
      </c>
      <c r="C22" s="56" t="s">
        <v>42</v>
      </c>
      <c r="D22" s="55">
        <v>1</v>
      </c>
      <c r="E22" s="57" t="s">
        <v>44</v>
      </c>
      <c r="F22" s="58">
        <v>22</v>
      </c>
      <c r="G22" s="59">
        <f t="shared" si="0"/>
        <v>22</v>
      </c>
    </row>
    <row r="23" spans="1:7" s="10" customFormat="1" ht="18" customHeight="1" thickBot="1">
      <c r="A23" s="49">
        <v>15</v>
      </c>
      <c r="B23" s="51" t="s">
        <v>28</v>
      </c>
      <c r="C23" s="56" t="s">
        <v>42</v>
      </c>
      <c r="D23" s="55">
        <v>3</v>
      </c>
      <c r="E23" s="57" t="s">
        <v>57</v>
      </c>
      <c r="F23" s="58">
        <v>173</v>
      </c>
      <c r="G23" s="59">
        <f t="shared" si="0"/>
        <v>519</v>
      </c>
    </row>
    <row r="24" spans="1:7" s="10" customFormat="1" ht="39" customHeight="1" thickBot="1">
      <c r="A24" s="49">
        <v>16</v>
      </c>
      <c r="B24" s="51" t="s">
        <v>55</v>
      </c>
      <c r="C24" s="56" t="s">
        <v>0</v>
      </c>
      <c r="D24" s="60">
        <v>26</v>
      </c>
      <c r="E24" s="57" t="s">
        <v>104</v>
      </c>
      <c r="F24" s="58">
        <v>220</v>
      </c>
      <c r="G24" s="59">
        <f t="shared" si="0"/>
        <v>5720</v>
      </c>
    </row>
    <row r="25" spans="1:7" s="10" customFormat="1" ht="24" customHeight="1" thickBot="1">
      <c r="A25" s="49">
        <v>17</v>
      </c>
      <c r="B25" s="51" t="s">
        <v>29</v>
      </c>
      <c r="C25" s="56" t="s">
        <v>0</v>
      </c>
      <c r="D25" s="55">
        <v>9</v>
      </c>
      <c r="E25" s="57" t="s">
        <v>43</v>
      </c>
      <c r="F25" s="58">
        <v>99.15</v>
      </c>
      <c r="G25" s="59">
        <f t="shared" si="0"/>
        <v>892.35</v>
      </c>
    </row>
    <row r="26" spans="1:7" s="10" customFormat="1" ht="23.25" customHeight="1" thickBot="1">
      <c r="A26" s="49">
        <v>18</v>
      </c>
      <c r="B26" s="51" t="s">
        <v>30</v>
      </c>
      <c r="C26" s="56" t="s">
        <v>0</v>
      </c>
      <c r="D26" s="55">
        <v>6.78</v>
      </c>
      <c r="E26" s="57" t="s">
        <v>43</v>
      </c>
      <c r="F26" s="58">
        <v>120.7</v>
      </c>
      <c r="G26" s="59">
        <v>818.88</v>
      </c>
    </row>
    <row r="27" spans="1:7" s="10" customFormat="1" ht="21" customHeight="1" thickBot="1">
      <c r="A27" s="49">
        <v>19</v>
      </c>
      <c r="B27" s="51" t="s">
        <v>31</v>
      </c>
      <c r="C27" s="56" t="s">
        <v>0</v>
      </c>
      <c r="D27" s="55">
        <v>4</v>
      </c>
      <c r="E27" s="57" t="s">
        <v>45</v>
      </c>
      <c r="F27" s="58">
        <v>56.7</v>
      </c>
      <c r="G27" s="59">
        <f t="shared" si="0"/>
        <v>226.8</v>
      </c>
    </row>
    <row r="28" spans="1:7" s="10" customFormat="1" ht="34.5" customHeight="1" thickBot="1">
      <c r="A28" s="49">
        <v>20</v>
      </c>
      <c r="B28" s="51" t="s">
        <v>68</v>
      </c>
      <c r="C28" s="56" t="s">
        <v>0</v>
      </c>
      <c r="D28" s="55">
        <v>5</v>
      </c>
      <c r="E28" s="57" t="s">
        <v>43</v>
      </c>
      <c r="F28" s="58">
        <v>49</v>
      </c>
      <c r="G28" s="59">
        <f t="shared" si="0"/>
        <v>245</v>
      </c>
    </row>
    <row r="29" spans="1:7" s="10" customFormat="1" ht="23.25" customHeight="1" thickBot="1">
      <c r="A29" s="49">
        <v>21</v>
      </c>
      <c r="B29" s="51" t="s">
        <v>32</v>
      </c>
      <c r="C29" s="56" t="s">
        <v>1</v>
      </c>
      <c r="D29" s="60">
        <v>4</v>
      </c>
      <c r="E29" s="57" t="s">
        <v>43</v>
      </c>
      <c r="F29" s="58">
        <v>35</v>
      </c>
      <c r="G29" s="59">
        <f t="shared" si="0"/>
        <v>140</v>
      </c>
    </row>
    <row r="30" spans="1:7" s="10" customFormat="1" ht="21.75" customHeight="1" thickBot="1">
      <c r="A30" s="49">
        <v>22</v>
      </c>
      <c r="B30" s="51" t="s">
        <v>33</v>
      </c>
      <c r="C30" s="56" t="s">
        <v>0</v>
      </c>
      <c r="D30" s="55">
        <v>5</v>
      </c>
      <c r="E30" s="57" t="s">
        <v>43</v>
      </c>
      <c r="F30" s="58">
        <v>95</v>
      </c>
      <c r="G30" s="59">
        <f t="shared" si="0"/>
        <v>475</v>
      </c>
    </row>
    <row r="31" spans="1:7" s="10" customFormat="1" ht="21" customHeight="1" thickBot="1">
      <c r="A31" s="49">
        <v>23</v>
      </c>
      <c r="B31" s="51" t="s">
        <v>34</v>
      </c>
      <c r="C31" s="56" t="s">
        <v>0</v>
      </c>
      <c r="D31" s="55">
        <v>9</v>
      </c>
      <c r="E31" s="57" t="s">
        <v>43</v>
      </c>
      <c r="F31" s="58">
        <v>62.4</v>
      </c>
      <c r="G31" s="59">
        <f t="shared" si="0"/>
        <v>561.6</v>
      </c>
    </row>
    <row r="32" spans="1:7" s="10" customFormat="1" ht="19.5" customHeight="1" thickBot="1">
      <c r="A32" s="49">
        <v>24</v>
      </c>
      <c r="B32" s="51" t="s">
        <v>51</v>
      </c>
      <c r="C32" s="56" t="s">
        <v>42</v>
      </c>
      <c r="D32" s="55">
        <v>53</v>
      </c>
      <c r="E32" s="57" t="s">
        <v>46</v>
      </c>
      <c r="F32" s="58">
        <v>51.92</v>
      </c>
      <c r="G32" s="59">
        <f t="shared" si="0"/>
        <v>2751.76</v>
      </c>
    </row>
    <row r="33" spans="1:7" s="10" customFormat="1" ht="19.5" customHeight="1" thickBot="1">
      <c r="A33" s="49">
        <v>25</v>
      </c>
      <c r="B33" s="51" t="s">
        <v>35</v>
      </c>
      <c r="C33" s="56" t="s">
        <v>42</v>
      </c>
      <c r="D33" s="55">
        <v>72</v>
      </c>
      <c r="E33" s="57" t="s">
        <v>46</v>
      </c>
      <c r="F33" s="58">
        <v>44.45</v>
      </c>
      <c r="G33" s="59">
        <f t="shared" si="0"/>
        <v>3200.4</v>
      </c>
    </row>
    <row r="34" spans="1:7" s="10" customFormat="1" ht="18" customHeight="1" thickBot="1">
      <c r="A34" s="49">
        <v>26</v>
      </c>
      <c r="B34" s="51" t="s">
        <v>36</v>
      </c>
      <c r="C34" s="56" t="s">
        <v>0</v>
      </c>
      <c r="D34" s="55">
        <v>4</v>
      </c>
      <c r="E34" s="57" t="s">
        <v>108</v>
      </c>
      <c r="F34" s="58">
        <v>176</v>
      </c>
      <c r="G34" s="59">
        <f t="shared" si="0"/>
        <v>704</v>
      </c>
    </row>
    <row r="35" spans="1:7" s="10" customFormat="1" ht="20.25" customHeight="1" thickBot="1">
      <c r="A35" s="49">
        <v>27</v>
      </c>
      <c r="B35" s="51" t="s">
        <v>37</v>
      </c>
      <c r="C35" s="56" t="s">
        <v>0</v>
      </c>
      <c r="D35" s="55">
        <v>3</v>
      </c>
      <c r="E35" s="57" t="s">
        <v>43</v>
      </c>
      <c r="F35" s="58">
        <v>260</v>
      </c>
      <c r="G35" s="59">
        <f t="shared" si="0"/>
        <v>780</v>
      </c>
    </row>
    <row r="36" spans="1:7" s="10" customFormat="1" ht="16.5" customHeight="1" thickBot="1">
      <c r="A36" s="49">
        <v>28</v>
      </c>
      <c r="B36" s="51" t="s">
        <v>38</v>
      </c>
      <c r="C36" s="56" t="s">
        <v>0</v>
      </c>
      <c r="D36" s="55">
        <v>3</v>
      </c>
      <c r="E36" s="57" t="s">
        <v>44</v>
      </c>
      <c r="F36" s="58">
        <v>250</v>
      </c>
      <c r="G36" s="59">
        <f t="shared" si="0"/>
        <v>750</v>
      </c>
    </row>
    <row r="37" spans="1:7" s="10" customFormat="1" ht="21.75" customHeight="1" thickBot="1">
      <c r="A37" s="49">
        <v>29</v>
      </c>
      <c r="B37" s="51" t="s">
        <v>39</v>
      </c>
      <c r="C37" s="56" t="s">
        <v>0</v>
      </c>
      <c r="D37" s="55">
        <v>3</v>
      </c>
      <c r="E37" s="57" t="s">
        <v>107</v>
      </c>
      <c r="F37" s="58">
        <v>260</v>
      </c>
      <c r="G37" s="59">
        <f t="shared" si="0"/>
        <v>780</v>
      </c>
    </row>
    <row r="38" spans="1:7" s="10" customFormat="1" ht="16.5" customHeight="1" thickBot="1">
      <c r="A38" s="49">
        <v>30</v>
      </c>
      <c r="B38" s="51" t="s">
        <v>40</v>
      </c>
      <c r="C38" s="56" t="s">
        <v>0</v>
      </c>
      <c r="D38" s="55">
        <v>4</v>
      </c>
      <c r="E38" s="57" t="s">
        <v>47</v>
      </c>
      <c r="F38" s="58">
        <v>200</v>
      </c>
      <c r="G38" s="59">
        <f t="shared" si="0"/>
        <v>800</v>
      </c>
    </row>
    <row r="39" spans="1:7" s="10" customFormat="1" ht="20.25" customHeight="1" thickBot="1">
      <c r="A39" s="49">
        <v>31</v>
      </c>
      <c r="B39" s="51" t="s">
        <v>41</v>
      </c>
      <c r="C39" s="56" t="s">
        <v>0</v>
      </c>
      <c r="D39" s="55">
        <v>4</v>
      </c>
      <c r="E39" s="57" t="s">
        <v>93</v>
      </c>
      <c r="F39" s="58">
        <v>220</v>
      </c>
      <c r="G39" s="59">
        <f t="shared" si="0"/>
        <v>880</v>
      </c>
    </row>
    <row r="40" spans="1:7" s="10" customFormat="1" ht="22.5" customHeight="1" thickBot="1">
      <c r="A40" s="49">
        <v>32</v>
      </c>
      <c r="B40" s="51" t="s">
        <v>48</v>
      </c>
      <c r="C40" s="56" t="s">
        <v>42</v>
      </c>
      <c r="D40" s="55">
        <v>1</v>
      </c>
      <c r="E40" s="57" t="s">
        <v>101</v>
      </c>
      <c r="F40" s="58">
        <v>35</v>
      </c>
      <c r="G40" s="59">
        <f t="shared" ref="G40" si="1">D40*F40</f>
        <v>35</v>
      </c>
    </row>
    <row r="41" spans="1:7" ht="15.75">
      <c r="A41" s="26"/>
      <c r="B41" s="27"/>
      <c r="C41" s="28"/>
      <c r="D41" s="29"/>
      <c r="E41" s="76" t="s">
        <v>14</v>
      </c>
      <c r="F41" s="77"/>
      <c r="G41" s="34">
        <f>SUM(G10:G40)</f>
        <v>39431.229999999996</v>
      </c>
    </row>
    <row r="42" spans="1:7" ht="15.75">
      <c r="B42" s="79" t="s">
        <v>71</v>
      </c>
      <c r="C42" s="79"/>
      <c r="D42" s="70" t="s">
        <v>112</v>
      </c>
      <c r="E42" s="70"/>
      <c r="F42" s="70"/>
      <c r="G42" s="71"/>
    </row>
    <row r="43" spans="1:7" ht="15" customHeight="1">
      <c r="A43" s="11"/>
      <c r="B43" s="69"/>
      <c r="C43" s="69"/>
      <c r="D43" s="12"/>
      <c r="E43" s="73"/>
      <c r="F43" s="74"/>
      <c r="G43" s="74"/>
    </row>
    <row r="44" spans="1:7">
      <c r="A44" s="2" t="s">
        <v>2</v>
      </c>
      <c r="B44" s="65" t="s">
        <v>8</v>
      </c>
      <c r="C44" s="65"/>
      <c r="D44" s="13" t="s">
        <v>10</v>
      </c>
      <c r="E44" s="72" t="s">
        <v>8</v>
      </c>
      <c r="F44" s="72"/>
      <c r="G44" s="72"/>
    </row>
    <row r="45" spans="1:7">
      <c r="B45" s="20"/>
      <c r="C45" s="19"/>
      <c r="D45" s="19"/>
      <c r="E45" s="19"/>
      <c r="F45" s="1"/>
      <c r="G45" s="1"/>
    </row>
    <row r="46" spans="1:7" ht="15.75">
      <c r="B46" s="68"/>
      <c r="C46" s="68"/>
      <c r="D46" s="68"/>
      <c r="E46" s="21"/>
      <c r="F46" s="21"/>
      <c r="G46" s="18"/>
    </row>
    <row r="47" spans="1:7" ht="15.75">
      <c r="B47" s="66"/>
      <c r="C47" s="66"/>
      <c r="D47" s="66"/>
      <c r="E47" s="23"/>
      <c r="F47" s="23"/>
      <c r="G47" s="62"/>
    </row>
    <row r="48" spans="1:7" ht="15.75">
      <c r="B48" s="22"/>
      <c r="C48" s="22"/>
      <c r="D48" s="35"/>
      <c r="E48" s="23"/>
      <c r="F48" s="23"/>
      <c r="G48" s="18"/>
    </row>
    <row r="49" spans="2:7" ht="15.75">
      <c r="B49" s="66"/>
      <c r="C49" s="66"/>
      <c r="D49" s="33"/>
      <c r="E49" s="23"/>
      <c r="F49" s="23"/>
      <c r="G49" s="18"/>
    </row>
    <row r="50" spans="2:7" ht="6.75" customHeight="1">
      <c r="B50" s="23"/>
      <c r="C50" s="23"/>
      <c r="D50" s="23"/>
      <c r="E50" s="23"/>
      <c r="F50" s="23"/>
      <c r="G50" s="18"/>
    </row>
    <row r="51" spans="2:7" ht="15.75">
      <c r="B51" s="67"/>
      <c r="C51" s="67"/>
      <c r="D51" s="67"/>
      <c r="E51" s="21"/>
      <c r="F51" s="21"/>
      <c r="G51" s="18"/>
    </row>
    <row r="52" spans="2:7" ht="15.75">
      <c r="B52" s="64"/>
      <c r="C52" s="64"/>
      <c r="D52" s="64"/>
      <c r="E52" s="23"/>
      <c r="F52" s="23"/>
      <c r="G52" s="18"/>
    </row>
    <row r="53" spans="2:7" ht="15.75">
      <c r="B53" s="32"/>
      <c r="C53" s="32"/>
      <c r="D53" s="32"/>
      <c r="E53" s="23"/>
      <c r="F53" s="23"/>
      <c r="G53" s="18"/>
    </row>
    <row r="54" spans="2:7" ht="15.75">
      <c r="B54" s="64"/>
      <c r="C54" s="64"/>
      <c r="D54" s="33"/>
      <c r="E54" s="23"/>
      <c r="F54" s="23"/>
      <c r="G54" s="18"/>
    </row>
    <row r="55" spans="2:7" ht="15.75">
      <c r="B55" s="14"/>
      <c r="C55" s="14"/>
      <c r="D55" s="14"/>
      <c r="E55" s="14"/>
      <c r="F55" s="14"/>
    </row>
    <row r="56" spans="2:7" ht="15.75">
      <c r="B56" s="14"/>
      <c r="C56" s="14"/>
      <c r="D56" s="14"/>
      <c r="E56" s="14"/>
      <c r="F56" s="14"/>
    </row>
    <row r="57" spans="2:7" ht="15.75">
      <c r="B57" s="14"/>
      <c r="C57" s="14"/>
      <c r="D57" s="14"/>
      <c r="E57" s="14"/>
      <c r="F57" s="14"/>
    </row>
  </sheetData>
  <sheetProtection formatRows="0" selectLockedCells="1"/>
  <mergeCells count="15">
    <mergeCell ref="B43:C43"/>
    <mergeCell ref="D42:G42"/>
    <mergeCell ref="E44:G44"/>
    <mergeCell ref="E43:G43"/>
    <mergeCell ref="A4:G5"/>
    <mergeCell ref="E41:F41"/>
    <mergeCell ref="A6:G6"/>
    <mergeCell ref="B42:C42"/>
    <mergeCell ref="B54:C54"/>
    <mergeCell ref="B44:C44"/>
    <mergeCell ref="B49:C49"/>
    <mergeCell ref="B47:D47"/>
    <mergeCell ref="B52:D52"/>
    <mergeCell ref="B51:D51"/>
    <mergeCell ref="B46:D46"/>
  </mergeCells>
  <conditionalFormatting sqref="G41">
    <cfRule type="cellIs" dxfId="0" priority="1" stopIfTrue="1" operator="equal">
      <formula>0</formula>
    </cfRule>
  </conditionalFormatting>
  <pageMargins left="0.23622047244094491" right="0.23622047244094491" top="0.74803149606299213" bottom="0.74803149606299213" header="0.31496062992125984" footer="0.31496062992125984"/>
  <pageSetup paperSize="9" scale="55" fitToHeight="10" orientation="landscape" r:id="rId1"/>
  <headerFooter alignWithMargins="0"/>
  <rowBreaks count="1" manualBreakCount="1">
    <brk id="3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F53"/>
  <sheetViews>
    <sheetView tabSelected="1" view="pageBreakPreview" zoomScale="82" zoomScaleNormal="120" zoomScaleSheetLayoutView="82" workbookViewId="0">
      <selection activeCell="A6" sqref="A6:F6"/>
    </sheetView>
  </sheetViews>
  <sheetFormatPr defaultRowHeight="15"/>
  <cols>
    <col min="1" max="1" width="4.42578125" style="6" bestFit="1" customWidth="1"/>
    <col min="2" max="2" width="59.28515625" style="6" customWidth="1"/>
    <col min="3" max="3" width="73.140625" style="6" bestFit="1" customWidth="1"/>
    <col min="4" max="4" width="16.28515625" style="6" customWidth="1"/>
    <col min="5" max="5" width="12" style="6" customWidth="1"/>
    <col min="6" max="6" width="12.5703125" style="6" customWidth="1"/>
    <col min="7" max="16384" width="9.140625" style="6"/>
  </cols>
  <sheetData>
    <row r="1" spans="1:6" ht="18.75">
      <c r="A1" s="2" t="s">
        <v>15</v>
      </c>
      <c r="B1" s="2"/>
      <c r="C1" s="2"/>
      <c r="D1" s="3" t="s">
        <v>4</v>
      </c>
      <c r="E1" s="4"/>
      <c r="F1" s="5"/>
    </row>
    <row r="2" spans="1:6" ht="18.75">
      <c r="A2" s="2"/>
      <c r="B2" s="2"/>
      <c r="C2" s="2"/>
      <c r="D2" s="3" t="s">
        <v>5</v>
      </c>
      <c r="E2" s="7"/>
      <c r="F2" s="8"/>
    </row>
    <row r="3" spans="1:6" ht="18.75">
      <c r="A3" s="2"/>
      <c r="B3" s="2"/>
      <c r="C3" s="2"/>
      <c r="D3" s="3" t="s">
        <v>12</v>
      </c>
      <c r="E3" s="9"/>
      <c r="F3" s="2"/>
    </row>
    <row r="4" spans="1:6" ht="18.75" customHeight="1">
      <c r="A4" s="44"/>
      <c r="B4" s="44"/>
      <c r="C4" s="44"/>
      <c r="D4" s="44"/>
      <c r="E4" s="44"/>
      <c r="F4" s="44"/>
    </row>
    <row r="5" spans="1:6" ht="12" customHeight="1">
      <c r="A5" s="44"/>
      <c r="B5" s="44"/>
      <c r="C5" s="44"/>
      <c r="D5" s="44"/>
      <c r="E5" s="44"/>
      <c r="F5" s="44"/>
    </row>
    <row r="6" spans="1:6" ht="31.5" customHeight="1">
      <c r="A6" s="78" t="s">
        <v>114</v>
      </c>
      <c r="B6" s="78"/>
      <c r="C6" s="78"/>
      <c r="D6" s="78"/>
      <c r="E6" s="78"/>
      <c r="F6" s="78"/>
    </row>
    <row r="7" spans="1:6" s="10" customFormat="1" ht="31.5">
      <c r="A7" s="15" t="s">
        <v>7</v>
      </c>
      <c r="B7" s="15" t="s">
        <v>6</v>
      </c>
      <c r="C7" s="81" t="s">
        <v>3</v>
      </c>
      <c r="D7" s="82"/>
      <c r="E7" s="82"/>
      <c r="F7" s="83"/>
    </row>
    <row r="8" spans="1:6" s="10" customFormat="1" ht="10.5" customHeight="1">
      <c r="A8" s="49">
        <v>1</v>
      </c>
      <c r="B8" s="49">
        <v>2</v>
      </c>
      <c r="C8" s="84">
        <v>3</v>
      </c>
      <c r="D8" s="85"/>
      <c r="E8" s="85"/>
      <c r="F8" s="86"/>
    </row>
    <row r="9" spans="1:6" s="10" customFormat="1" ht="61.5" customHeight="1">
      <c r="A9" s="53">
        <v>1</v>
      </c>
      <c r="B9" s="61" t="s">
        <v>91</v>
      </c>
      <c r="C9" s="87" t="s">
        <v>92</v>
      </c>
      <c r="D9" s="88"/>
      <c r="E9" s="88"/>
      <c r="F9" s="89"/>
    </row>
    <row r="10" spans="1:6" s="10" customFormat="1" ht="80.25" customHeight="1" thickBot="1">
      <c r="A10" s="50">
        <v>2</v>
      </c>
      <c r="B10" s="91" t="s">
        <v>17</v>
      </c>
      <c r="C10" s="80" t="s">
        <v>99</v>
      </c>
      <c r="D10" s="80"/>
      <c r="E10" s="80"/>
      <c r="F10" s="80"/>
    </row>
    <row r="11" spans="1:6" s="10" customFormat="1" ht="68.25" customHeight="1" thickBot="1">
      <c r="A11" s="49">
        <v>3</v>
      </c>
      <c r="B11" s="91" t="s">
        <v>18</v>
      </c>
      <c r="C11" s="80" t="s">
        <v>95</v>
      </c>
      <c r="D11" s="80"/>
      <c r="E11" s="80"/>
      <c r="F11" s="80"/>
    </row>
    <row r="12" spans="1:6" s="10" customFormat="1" ht="69.75" customHeight="1" thickBot="1">
      <c r="A12" s="49">
        <v>4</v>
      </c>
      <c r="B12" s="91" t="s">
        <v>19</v>
      </c>
      <c r="C12" s="80" t="s">
        <v>96</v>
      </c>
      <c r="D12" s="80"/>
      <c r="E12" s="80"/>
      <c r="F12" s="80"/>
    </row>
    <row r="13" spans="1:6" s="10" customFormat="1" ht="51.75" customHeight="1" thickBot="1">
      <c r="A13" s="50">
        <v>5</v>
      </c>
      <c r="B13" s="91" t="s">
        <v>20</v>
      </c>
      <c r="C13" s="80" t="s">
        <v>73</v>
      </c>
      <c r="D13" s="80"/>
      <c r="E13" s="80"/>
      <c r="F13" s="80"/>
    </row>
    <row r="14" spans="1:6" s="10" customFormat="1" ht="117" customHeight="1" thickBot="1">
      <c r="A14" s="50">
        <v>6</v>
      </c>
      <c r="B14" s="91" t="s">
        <v>21</v>
      </c>
      <c r="C14" s="80" t="s">
        <v>74</v>
      </c>
      <c r="D14" s="80"/>
      <c r="E14" s="80"/>
      <c r="F14" s="80"/>
    </row>
    <row r="15" spans="1:6" s="10" customFormat="1" ht="113.25" customHeight="1" thickBot="1">
      <c r="A15" s="49">
        <v>7</v>
      </c>
      <c r="B15" s="91" t="s">
        <v>22</v>
      </c>
      <c r="C15" s="80" t="s">
        <v>87</v>
      </c>
      <c r="D15" s="80"/>
      <c r="E15" s="80"/>
      <c r="F15" s="80"/>
    </row>
    <row r="16" spans="1:6" s="10" customFormat="1" ht="63" customHeight="1" thickBot="1">
      <c r="A16" s="50">
        <v>8</v>
      </c>
      <c r="B16" s="91" t="s">
        <v>23</v>
      </c>
      <c r="C16" s="80" t="s">
        <v>75</v>
      </c>
      <c r="D16" s="80"/>
      <c r="E16" s="80"/>
      <c r="F16" s="80"/>
    </row>
    <row r="17" spans="1:6" s="10" customFormat="1" ht="69.75" customHeight="1" thickBot="1">
      <c r="A17" s="50">
        <v>9</v>
      </c>
      <c r="B17" s="91" t="s">
        <v>49</v>
      </c>
      <c r="C17" s="80" t="s">
        <v>64</v>
      </c>
      <c r="D17" s="80"/>
      <c r="E17" s="80"/>
      <c r="F17" s="80"/>
    </row>
    <row r="18" spans="1:6" s="10" customFormat="1" ht="48.75" customHeight="1" thickBot="1">
      <c r="A18" s="49">
        <v>10</v>
      </c>
      <c r="B18" s="91" t="s">
        <v>24</v>
      </c>
      <c r="C18" s="80" t="s">
        <v>100</v>
      </c>
      <c r="D18" s="80"/>
      <c r="E18" s="80"/>
      <c r="F18" s="80"/>
    </row>
    <row r="19" spans="1:6" s="10" customFormat="1" ht="66" customHeight="1" thickBot="1">
      <c r="A19" s="50">
        <v>11</v>
      </c>
      <c r="B19" s="91" t="s">
        <v>25</v>
      </c>
      <c r="C19" s="80" t="s">
        <v>102</v>
      </c>
      <c r="D19" s="80"/>
      <c r="E19" s="80"/>
      <c r="F19" s="80"/>
    </row>
    <row r="20" spans="1:6" s="10" customFormat="1" ht="49.5" customHeight="1" thickBot="1">
      <c r="A20" s="49">
        <v>12</v>
      </c>
      <c r="B20" s="91" t="s">
        <v>52</v>
      </c>
      <c r="C20" s="80" t="s">
        <v>76</v>
      </c>
      <c r="D20" s="80"/>
      <c r="E20" s="80"/>
      <c r="F20" s="80"/>
    </row>
    <row r="21" spans="1:6" s="10" customFormat="1" ht="114.75" customHeight="1" thickBot="1">
      <c r="A21" s="50">
        <v>13</v>
      </c>
      <c r="B21" s="91" t="s">
        <v>26</v>
      </c>
      <c r="C21" s="80" t="s">
        <v>103</v>
      </c>
      <c r="D21" s="80"/>
      <c r="E21" s="80"/>
      <c r="F21" s="80"/>
    </row>
    <row r="22" spans="1:6" s="10" customFormat="1" ht="51.75" customHeight="1" thickBot="1">
      <c r="A22" s="50">
        <v>14</v>
      </c>
      <c r="B22" s="91" t="s">
        <v>27</v>
      </c>
      <c r="C22" s="80" t="s">
        <v>77</v>
      </c>
      <c r="D22" s="80"/>
      <c r="E22" s="80"/>
      <c r="F22" s="80"/>
    </row>
    <row r="23" spans="1:6" s="10" customFormat="1" ht="33.75" customHeight="1" thickBot="1">
      <c r="A23" s="49">
        <v>15</v>
      </c>
      <c r="B23" s="91" t="s">
        <v>28</v>
      </c>
      <c r="C23" s="80" t="s">
        <v>78</v>
      </c>
      <c r="D23" s="80"/>
      <c r="E23" s="80"/>
      <c r="F23" s="80"/>
    </row>
    <row r="24" spans="1:6" s="10" customFormat="1" ht="55.5" customHeight="1" thickBot="1">
      <c r="A24" s="49">
        <v>16</v>
      </c>
      <c r="B24" s="91" t="s">
        <v>55</v>
      </c>
      <c r="C24" s="80" t="s">
        <v>79</v>
      </c>
      <c r="D24" s="80"/>
      <c r="E24" s="80"/>
      <c r="F24" s="80"/>
    </row>
    <row r="25" spans="1:6" s="10" customFormat="1" ht="52.5" customHeight="1" thickBot="1">
      <c r="A25" s="49">
        <v>17</v>
      </c>
      <c r="B25" s="91" t="s">
        <v>29</v>
      </c>
      <c r="C25" s="80" t="s">
        <v>105</v>
      </c>
      <c r="D25" s="80"/>
      <c r="E25" s="80"/>
      <c r="F25" s="80"/>
    </row>
    <row r="26" spans="1:6" s="10" customFormat="1" ht="72.75" customHeight="1" thickBot="1">
      <c r="A26" s="50">
        <v>18</v>
      </c>
      <c r="B26" s="91" t="s">
        <v>30</v>
      </c>
      <c r="C26" s="80" t="s">
        <v>106</v>
      </c>
      <c r="D26" s="80"/>
      <c r="E26" s="80"/>
      <c r="F26" s="80"/>
    </row>
    <row r="27" spans="1:6" s="10" customFormat="1" ht="54.75" customHeight="1" thickBot="1">
      <c r="A27" s="49">
        <v>19</v>
      </c>
      <c r="B27" s="91" t="s">
        <v>31</v>
      </c>
      <c r="C27" s="80" t="s">
        <v>80</v>
      </c>
      <c r="D27" s="80"/>
      <c r="E27" s="80"/>
      <c r="F27" s="80"/>
    </row>
    <row r="28" spans="1:6" s="10" customFormat="1" ht="89.25" customHeight="1" thickBot="1">
      <c r="A28" s="50">
        <v>20</v>
      </c>
      <c r="B28" s="91" t="s">
        <v>68</v>
      </c>
      <c r="C28" s="80" t="s">
        <v>69</v>
      </c>
      <c r="D28" s="80"/>
      <c r="E28" s="80"/>
      <c r="F28" s="80"/>
    </row>
    <row r="29" spans="1:6" s="10" customFormat="1" ht="72.75" customHeight="1" thickBot="1">
      <c r="A29" s="50">
        <v>21</v>
      </c>
      <c r="B29" s="91" t="s">
        <v>32</v>
      </c>
      <c r="C29" s="80" t="s">
        <v>81</v>
      </c>
      <c r="D29" s="80"/>
      <c r="E29" s="80"/>
      <c r="F29" s="80"/>
    </row>
    <row r="30" spans="1:6" s="10" customFormat="1" ht="79.5" customHeight="1" thickBot="1">
      <c r="A30" s="50">
        <v>22</v>
      </c>
      <c r="B30" s="91" t="s">
        <v>33</v>
      </c>
      <c r="C30" s="80" t="s">
        <v>65</v>
      </c>
      <c r="D30" s="80"/>
      <c r="E30" s="80"/>
      <c r="F30" s="80"/>
    </row>
    <row r="31" spans="1:6" s="10" customFormat="1" ht="54" customHeight="1">
      <c r="A31" s="49">
        <v>23</v>
      </c>
      <c r="B31" s="92" t="s">
        <v>34</v>
      </c>
      <c r="C31" s="80" t="s">
        <v>82</v>
      </c>
      <c r="D31" s="80"/>
      <c r="E31" s="80"/>
      <c r="F31" s="80"/>
    </row>
    <row r="32" spans="1:6" s="10" customFormat="1" ht="111.75" customHeight="1">
      <c r="A32" s="49">
        <v>24</v>
      </c>
      <c r="B32" s="92" t="s">
        <v>51</v>
      </c>
      <c r="C32" s="80" t="s">
        <v>88</v>
      </c>
      <c r="D32" s="80"/>
      <c r="E32" s="80"/>
      <c r="F32" s="80"/>
    </row>
    <row r="33" spans="1:6" s="10" customFormat="1" ht="108" customHeight="1">
      <c r="A33" s="49">
        <v>25</v>
      </c>
      <c r="B33" s="93" t="s">
        <v>35</v>
      </c>
      <c r="C33" s="80" t="s">
        <v>89</v>
      </c>
      <c r="D33" s="80"/>
      <c r="E33" s="80"/>
      <c r="F33" s="80"/>
    </row>
    <row r="34" spans="1:6" s="10" customFormat="1" ht="117" customHeight="1" thickBot="1">
      <c r="A34" s="50">
        <v>26</v>
      </c>
      <c r="B34" s="91" t="s">
        <v>36</v>
      </c>
      <c r="C34" s="80" t="s">
        <v>66</v>
      </c>
      <c r="D34" s="80"/>
      <c r="E34" s="80"/>
      <c r="F34" s="80"/>
    </row>
    <row r="35" spans="1:6" s="10" customFormat="1" ht="136.5" customHeight="1" thickBot="1">
      <c r="A35" s="49">
        <v>27</v>
      </c>
      <c r="B35" s="91" t="s">
        <v>37</v>
      </c>
      <c r="C35" s="80" t="s">
        <v>67</v>
      </c>
      <c r="D35" s="80"/>
      <c r="E35" s="80"/>
      <c r="F35" s="80"/>
    </row>
    <row r="36" spans="1:6" s="10" customFormat="1" ht="118.5" customHeight="1" thickBot="1">
      <c r="A36" s="50">
        <v>28</v>
      </c>
      <c r="B36" s="91" t="s">
        <v>38</v>
      </c>
      <c r="C36" s="80" t="s">
        <v>83</v>
      </c>
      <c r="D36" s="80"/>
      <c r="E36" s="80"/>
      <c r="F36" s="80"/>
    </row>
    <row r="37" spans="1:6" s="10" customFormat="1" ht="127.5" customHeight="1" thickBot="1">
      <c r="A37" s="49">
        <v>29</v>
      </c>
      <c r="B37" s="91" t="s">
        <v>39</v>
      </c>
      <c r="C37" s="80" t="s">
        <v>84</v>
      </c>
      <c r="D37" s="80"/>
      <c r="E37" s="80"/>
      <c r="F37" s="80"/>
    </row>
    <row r="38" spans="1:6" s="10" customFormat="1" ht="99.75" customHeight="1" thickBot="1">
      <c r="A38" s="49">
        <v>30</v>
      </c>
      <c r="B38" s="91" t="s">
        <v>40</v>
      </c>
      <c r="C38" s="80" t="s">
        <v>85</v>
      </c>
      <c r="D38" s="80"/>
      <c r="E38" s="80"/>
      <c r="F38" s="80"/>
    </row>
    <row r="39" spans="1:6" s="10" customFormat="1" ht="51" customHeight="1" thickBot="1">
      <c r="A39" s="50">
        <v>31</v>
      </c>
      <c r="B39" s="91" t="s">
        <v>41</v>
      </c>
      <c r="C39" s="80" t="s">
        <v>86</v>
      </c>
      <c r="D39" s="80"/>
      <c r="E39" s="80"/>
      <c r="F39" s="80"/>
    </row>
    <row r="40" spans="1:6" s="10" customFormat="1" ht="66.75" customHeight="1">
      <c r="A40" s="49">
        <v>32</v>
      </c>
      <c r="B40" s="92" t="s">
        <v>48</v>
      </c>
      <c r="C40" s="80" t="s">
        <v>109</v>
      </c>
      <c r="D40" s="80"/>
      <c r="E40" s="80"/>
      <c r="F40" s="80"/>
    </row>
    <row r="41" spans="1:6" ht="15.75">
      <c r="A41" s="26"/>
      <c r="B41" s="27"/>
      <c r="C41" s="29"/>
      <c r="D41" s="30"/>
      <c r="E41" s="30"/>
      <c r="F41" s="31"/>
    </row>
    <row r="42" spans="1:6" ht="15.75">
      <c r="B42" s="45" t="s">
        <v>70</v>
      </c>
      <c r="C42" s="63" t="s">
        <v>113</v>
      </c>
      <c r="D42" s="39"/>
      <c r="E42" s="39"/>
      <c r="F42" s="40"/>
    </row>
    <row r="43" spans="1:6" ht="15" customHeight="1">
      <c r="A43" s="11"/>
      <c r="B43" s="38"/>
      <c r="C43" s="12"/>
      <c r="D43" s="42"/>
      <c r="E43" s="43"/>
      <c r="F43" s="43"/>
    </row>
    <row r="44" spans="1:6">
      <c r="A44" s="2" t="s">
        <v>2</v>
      </c>
      <c r="B44" s="46" t="s">
        <v>8</v>
      </c>
      <c r="C44" s="13" t="s">
        <v>10</v>
      </c>
      <c r="D44" s="41" t="s">
        <v>8</v>
      </c>
      <c r="E44" s="41"/>
      <c r="F44" s="41"/>
    </row>
    <row r="45" spans="1:6">
      <c r="B45" s="20"/>
      <c r="C45" s="19"/>
      <c r="D45" s="19"/>
      <c r="E45" s="1"/>
      <c r="F45" s="1"/>
    </row>
    <row r="46" spans="1:6" ht="6.75" customHeight="1">
      <c r="B46" s="23"/>
      <c r="C46" s="23"/>
      <c r="D46" s="23"/>
      <c r="E46" s="23"/>
      <c r="F46" s="18"/>
    </row>
    <row r="47" spans="1:6" ht="15.75">
      <c r="B47" s="48" t="s">
        <v>13</v>
      </c>
      <c r="C47" s="48"/>
      <c r="D47" s="21"/>
      <c r="E47" s="21"/>
      <c r="F47" s="18"/>
    </row>
    <row r="48" spans="1:6" ht="15.75">
      <c r="B48" s="47" t="s">
        <v>9</v>
      </c>
      <c r="C48" s="47"/>
      <c r="D48" s="23"/>
      <c r="E48" s="23"/>
      <c r="F48" s="18"/>
    </row>
    <row r="49" spans="2:6" ht="15.75">
      <c r="B49" s="47"/>
      <c r="C49" s="24" t="s">
        <v>53</v>
      </c>
      <c r="D49" s="23"/>
      <c r="E49" s="23"/>
      <c r="F49" s="18"/>
    </row>
    <row r="50" spans="2:6" ht="15.75">
      <c r="B50" s="47" t="s">
        <v>11</v>
      </c>
      <c r="C50" s="25" t="s">
        <v>8</v>
      </c>
      <c r="D50" s="23"/>
      <c r="E50" s="23"/>
      <c r="F50" s="18"/>
    </row>
    <row r="51" spans="2:6" ht="15.75">
      <c r="B51" s="14"/>
      <c r="C51" s="14"/>
      <c r="D51" s="14"/>
      <c r="E51" s="14"/>
    </row>
    <row r="52" spans="2:6" ht="15.75">
      <c r="B52" s="14"/>
      <c r="C52" s="14"/>
      <c r="D52" s="14"/>
      <c r="E52" s="14"/>
    </row>
    <row r="53" spans="2:6" ht="15.75">
      <c r="B53" s="14"/>
      <c r="C53" s="14"/>
      <c r="D53" s="14"/>
      <c r="E53" s="14"/>
    </row>
  </sheetData>
  <sheetProtection formatRows="0" selectLockedCells="1"/>
  <mergeCells count="35">
    <mergeCell ref="C39:F39"/>
    <mergeCell ref="C34:F34"/>
    <mergeCell ref="C35:F35"/>
    <mergeCell ref="C36:F36"/>
    <mergeCell ref="C37:F37"/>
    <mergeCell ref="C38:F38"/>
    <mergeCell ref="C40:F40"/>
    <mergeCell ref="C32:F32"/>
    <mergeCell ref="C33:F33"/>
    <mergeCell ref="C24:F24"/>
    <mergeCell ref="C14:F14"/>
    <mergeCell ref="C15:F15"/>
    <mergeCell ref="C16:F16"/>
    <mergeCell ref="C17:F17"/>
    <mergeCell ref="C18:F18"/>
    <mergeCell ref="A6:F6"/>
    <mergeCell ref="C7:F7"/>
    <mergeCell ref="C8:F8"/>
    <mergeCell ref="C9:F9"/>
    <mergeCell ref="C10:F10"/>
    <mergeCell ref="C22:F22"/>
    <mergeCell ref="C23:F23"/>
    <mergeCell ref="C25:F25"/>
    <mergeCell ref="C19:F19"/>
    <mergeCell ref="C20:F20"/>
    <mergeCell ref="C21:F21"/>
    <mergeCell ref="C11:F11"/>
    <mergeCell ref="C12:F12"/>
    <mergeCell ref="C13:F13"/>
    <mergeCell ref="C26:F26"/>
    <mergeCell ref="C27:F27"/>
    <mergeCell ref="C28:F28"/>
    <mergeCell ref="C30:F30"/>
    <mergeCell ref="C31:F31"/>
    <mergeCell ref="C29:F29"/>
  </mergeCells>
  <pageMargins left="0.51181102362204722" right="0.39370078740157483" top="0.27559055118110237" bottom="0.31496062992125984" header="0.31496062992125984" footer="0.31496062992125984"/>
  <pageSetup paperSize="9" scale="61" fitToHeight="10" orientation="landscape" r:id="rId1"/>
  <headerFooter alignWithMargins="0"/>
  <rowBreaks count="1" manualBreakCount="1">
    <brk id="3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1</vt:lpstr>
      <vt:lpstr>2</vt:lpstr>
      <vt:lpstr>Лист1</vt:lpstr>
      <vt:lpstr>'1'!Заголовки_для_печати</vt:lpstr>
      <vt:lpstr>'2'!Заголовки_для_печати</vt:lpstr>
      <vt:lpstr>'1'!Область_печати</vt:lpstr>
      <vt:lpstr>'2'!Область_печати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Бронникова Анна Владимировна</dc:creator>
  <cp:lastModifiedBy>User</cp:lastModifiedBy>
  <cp:revision>3</cp:revision>
  <cp:lastPrinted>2022-03-16T05:45:36Z</cp:lastPrinted>
  <dcterms:created xsi:type="dcterms:W3CDTF">2017-02-15T09:10:08Z</dcterms:created>
  <dcterms:modified xsi:type="dcterms:W3CDTF">2022-11-24T08:43:32Z</dcterms:modified>
</cp:coreProperties>
</file>