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mc:AlternateContent xmlns:mc="http://schemas.openxmlformats.org/markup-compatibility/2006">
    <mc:Choice Requires="x15">
      <x15ac:absPath xmlns:x15ac="http://schemas.microsoft.com/office/spreadsheetml/2010/11/ac" url="C:\Users\User\Desktop\спецификация 2 полугод 2022\"/>
    </mc:Choice>
  </mc:AlternateContent>
  <bookViews>
    <workbookView xWindow="0" yWindow="60" windowWidth="12510" windowHeight="7440" tabRatio="583" activeTab="1"/>
  </bookViews>
  <sheets>
    <sheet name="1" sheetId="1" r:id="rId1"/>
    <sheet name="2" sheetId="2" r:id="rId2"/>
    <sheet name="Лист1" sheetId="3" r:id="rId3"/>
  </sheets>
  <definedNames>
    <definedName name="_xlnm.Print_Titles" localSheetId="0">'1'!$7:$8</definedName>
    <definedName name="_xlnm.Print_Titles" localSheetId="1">'2'!$7:$8</definedName>
    <definedName name="_xlnm.Print_Area" localSheetId="0">'1'!$A$1:$G$43</definedName>
    <definedName name="_xlnm.Print_Area" localSheetId="1">'2'!$A$1:$G$40</definedName>
  </definedNames>
  <calcPr calcId="162913"/>
</workbook>
</file>

<file path=xl/calcChain.xml><?xml version="1.0" encoding="utf-8"?>
<calcChain xmlns="http://schemas.openxmlformats.org/spreadsheetml/2006/main">
  <c r="G10" i="1" l="1"/>
  <c r="G11" i="1"/>
  <c r="G12" i="1"/>
  <c r="G13" i="1"/>
  <c r="G14" i="1"/>
  <c r="G15" i="1"/>
  <c r="G16" i="1"/>
  <c r="G17" i="1"/>
  <c r="G18" i="1"/>
  <c r="G19" i="1"/>
  <c r="G21" i="1"/>
  <c r="G22" i="1"/>
  <c r="G23" i="1"/>
  <c r="G24" i="1"/>
  <c r="G25" i="1"/>
  <c r="G26" i="1"/>
  <c r="G27" i="1"/>
  <c r="G28" i="1"/>
  <c r="G29" i="1"/>
  <c r="G9" i="1"/>
  <c r="G30" i="1" l="1"/>
</calcChain>
</file>

<file path=xl/sharedStrings.xml><?xml version="1.0" encoding="utf-8"?>
<sst xmlns="http://schemas.openxmlformats.org/spreadsheetml/2006/main" count="144" uniqueCount="89">
  <si>
    <t>кг.</t>
  </si>
  <si>
    <t>кг</t>
  </si>
  <si>
    <t>МП</t>
  </si>
  <si>
    <t>Качественные характеристики (потребительские свойства продуктов. Упаковка и вид доставки)</t>
  </si>
  <si>
    <t>Приложение №</t>
  </si>
  <si>
    <t>к контракту №</t>
  </si>
  <si>
    <t>Наименование продуктов                                       питания</t>
  </si>
  <si>
    <t>№                    п/п</t>
  </si>
  <si>
    <t>(подпись, И.О. Фамилия)</t>
  </si>
  <si>
    <t>Ведущий инженер технолог АИРМО</t>
  </si>
  <si>
    <t>М.П.</t>
  </si>
  <si>
    <t>"_____"____________________ 20____ г.</t>
  </si>
  <si>
    <t>от "___"___________________ 20____ г.</t>
  </si>
  <si>
    <t>"Качественные характеристики (потребительские свойства) продуктов соответствуют требованиям"</t>
  </si>
  <si>
    <t>Общая сумма:</t>
  </si>
  <si>
    <t xml:space="preserve">              </t>
  </si>
  <si>
    <t xml:space="preserve">Молоко питьевое </t>
  </si>
  <si>
    <t>Масло сладко-сливочное не солёное</t>
  </si>
  <si>
    <t>Сметана</t>
  </si>
  <si>
    <t>Сыр</t>
  </si>
  <si>
    <t>Кукуруза сахарная в зёрнах. консервированная</t>
  </si>
  <si>
    <t>Томатная паста или томатное пюре без соли</t>
  </si>
  <si>
    <t>Сок в ассортименте</t>
  </si>
  <si>
    <t>Масло подсолнечное</t>
  </si>
  <si>
    <t>Крупа рис шлифованный</t>
  </si>
  <si>
    <t>Крупа гречневая, ядрица</t>
  </si>
  <si>
    <t>Крупа  перловая</t>
  </si>
  <si>
    <t>Горох шлифованный колотый</t>
  </si>
  <si>
    <t>Сахар-песок</t>
  </si>
  <si>
    <t xml:space="preserve">Макаронные изделия </t>
  </si>
  <si>
    <t>Хлеб пшеничный 1 сорт</t>
  </si>
  <si>
    <t>шт.</t>
  </si>
  <si>
    <t>3 мес.</t>
  </si>
  <si>
    <t>72 ч.</t>
  </si>
  <si>
    <t>12 мес.</t>
  </si>
  <si>
    <t>Печенье сливочное</t>
  </si>
  <si>
    <t>2 мес.</t>
  </si>
  <si>
    <t>зелень сушёная</t>
  </si>
  <si>
    <t>лавровый лист</t>
  </si>
  <si>
    <t>Хлеб ржано-пшеничный</t>
  </si>
  <si>
    <t>Архокова К. С.</t>
  </si>
  <si>
    <t>28 мес.</t>
  </si>
  <si>
    <t>Бедро куриное замороженное</t>
  </si>
  <si>
    <t>14 мес.</t>
  </si>
  <si>
    <t>№ п/п</t>
  </si>
  <si>
    <t>Наименование Товара</t>
  </si>
  <si>
    <t>Единица измерения</t>
  </si>
  <si>
    <t>Кол-во в единицах измерения</t>
  </si>
  <si>
    <t>Остаточный срок годности</t>
  </si>
  <si>
    <t>Цена за единицу измерения, руб.         (НДС не облагаеется)</t>
  </si>
  <si>
    <t>Огурцы консервированные  (без добавления уксуса)</t>
  </si>
  <si>
    <t>Весовой. Шлифованный с разделёнными семядолями. Соответствует ГОСТ 28674-2019. Тип 1.  Цвет: желтый, зелёный различных оттенков, свойственный здоровому гороху. Состояние: в здоровом не греющемся состоянии.  Запах: свойственный здоровому гороху, без плесневелого, солодового, затхлого и других посторонних запахов.   Страна производства Россия.</t>
  </si>
  <si>
    <t>Весовой. Сахар кристаллический. Соответствует ГОСТ 33222-2015. Внешний вид: однородная сыпучая масса кристаллов. Допускаются комки, разваливающиеся при лёгком нажатии. Цвет: белый, чистый, допускается желтоватый оттенок. Вкус и запах: свойственный сахару, сладкий без посторонних запаха и привкуса как в сухом сахаре, так и в его растворе. Допускается слабый запах мелассы. Страна производства Россия.</t>
  </si>
  <si>
    <t>Весовое. Соответствует ГОСТ 24901-2014. Форма: плоская, без вмятин, вздутий  и повреждений края. Вкус и запах: выраженные, свойственные вкусу и запаху, компонентов входящих в рецептуру печенья, без посторонних привкуса и запаха. Поверхность: гладкая с четким не расплывшимся оттиском рисунка на верхней поверхности Цвет: равномерный от светло-соломенного до темно-коричневого с учётом используемого сырья. Допускается более тёмная окраска выступающих частей, краёв печенья, нижней стороны. Вид в изломе: пропеченное печенье с равномерной пористой структурой, без пустот и следов непромеса. Страна производства Россия.</t>
  </si>
  <si>
    <t>Поставщик: ИП Будовская К. В.</t>
  </si>
  <si>
    <t xml:space="preserve">Поставщик: ИП Будовская К. В. </t>
  </si>
  <si>
    <t>Стоимость, руб.                   (НДС не облагается)</t>
  </si>
  <si>
    <t>Полутвердый, весовой. Жирность не менее 45%. Соответствует ГОСТ 32260-2013. Внешний вид: корка прочная ровная без повреждений. Вкус: выраженный сырный, сладковатый. Консистенция однородная. Цвет от белого до слабо-желтого. Страна производства Россия.</t>
  </si>
  <si>
    <t>Рафинированное, в бутылках по 1л. Соответствует ГОСТ 1129-2013. Высший сорт, прозрачное, без осадка. Без запаха. Страна производства Россия.</t>
  </si>
  <si>
    <t>Замороженное. Соответствует ГОСТ 31965-2013, ТУ 10,12.-2012-23476484-2021. Хорошо обескровленное, чистое, не имеет посторонних запахов и вкраплений. Цвет мышечной ткани от бледно-розового до розового. Цвет кожи от бледно-жёлтого  до жёлтого. Страна производства Россия.</t>
  </si>
  <si>
    <t xml:space="preserve"> Весовая.  Соответствует ГОСТ 5784-60. Внешний вид:  ядро освобождённое от цветковых плёнок, хорошо отшлифованное. Цвет: белый с желтоватым, иногда с зеленоватым оттенками. Вкус: свойственный нормальной ячменной крупе, без посторонних привкусов, не горький, не кислый. Запах: свойственный нормальной ячменной крупе, без затхлости, плесени и других посторонних запахов. Страна производства Россия.</t>
  </si>
  <si>
    <t>Весовые. Сорт: высший. Соответствует ГОСТ 31743-2017. Цвет: соответствует сорту муки. Поверхность: гладкая, допускается шероховатость. Излом: стекловидный. Форма: соответствующая типу изделий. Вкус и запах: свойственные данному изделию, без посторонних привкуса и запаха. Страна производства Россия.</t>
  </si>
  <si>
    <t>Ж/б., 400 гр. Соответствует ГОСТ 34114-2017. Сорт высший, первый. Внешний вид: срезанные целые зёрна, с одинаковой глубиной срезки, без  рваных зерен и зерен с тканью початка, без кусочков стержней и початков, частиц лиственного покрова и шелковистых нитей. Вкус и запах: свойственный варёной сахарной кукурузе в стадии молочной спелости, без постороннего привкуса и (или) запаха. Цвет зёрен: белый, золотистый или жёлтый, без наличия зёрен более тёмного цвета, однородный в одной банке. Консистенция: мягкая, однородная без чрезмерной плотности.   Качество заливочной жидкости: молочного оттенка с опалесценцией. Допускается небольшое количество взвешенных частиц. Страна производства Россия.</t>
  </si>
  <si>
    <t>Хлеб из смеси пшеничной и ржаной муки. Формовой или подовый. Вес одной булки 590 гр. Соответствует ГОСТ 31807-2018, ГОСТ 26983-2015. Форма и поверхность: соответствует виду изделия. Состояние мякиша: пропечённый без следов непромеса. Поверхность: шероховатая, без крупных трещин и подрывов. Цвет: от светло-коричневого до темно-коричневого. Вкус и запах: свойственный изделию конкретного наименования, без постороннего привкуса и запаха.  Упаковка: индивидуальная, герметичная. Полипропиленовый пакет. Страна производства Россия.</t>
  </si>
  <si>
    <t>Хлеб  из муки пшеничный первого сорта. Вес одной булки 550 гр. Соответствует ГОСТ 26987-86, ГОСТ 31752-2012, ГОСТ 31805-2018. Поверхность: гладкая, без крупных трещин. Цвет корки: от желтого до светло-коричневого. Состояние мякиша: хорошо пропечен не липкий, не влажный на ощупь, эластичный без комочков. Упаковка: индивидуальная, герметичная. Страна производства Россия.</t>
  </si>
  <si>
    <t>Стеклянная банка 0,72 л. Соответствует  требованиям ТР ТС 029/2012 Требования безопасности пищевых добавок, ароматизаторов и технологических вспомогательных средств; ТР ТС 021/2011 О безопасности  пищевой продукции; ТР ТС 022/2011 Пищевая продукция в части ее маркировки. Не содержат уксусную кислоту.  Внешний  вид: огурцы целые соответствующие данному ботаническому сорту, одного размерного ряда, формы и окраски, свойственные данному ботаническому сорту, не мятые, не жёлтые, без кожистых семян не увядшие, не сморщенные без  механических повреждений. Вкус и запах: характерный для солённых или квашенный овощей солоновато-кисловатый вкус с запахом и вкусом добавленных пряностей. Цвет: зеленовато-оливковый с жёлтым оттенком без пятен и ожогов. Страна производна Россия, Армения, Киргизия, Украина, Въетнам.</t>
  </si>
  <si>
    <t>л.</t>
  </si>
  <si>
    <t>Молоко питьевое</t>
  </si>
  <si>
    <t xml:space="preserve"> 2,5% жирности, упаковка т/п. Объём 1 л. Соответствует ГОСТ Р 31450-2013. Без применения сухого цельного молока и сухого обезжиренного молока. Внешний вид: однородная белая жидкость, без хлопьев жира, на вкус и запах свойственный молоку свежему без постороннего запахи и (или) привкуса. Страна производитель Россия.</t>
  </si>
  <si>
    <t>5 мес.</t>
  </si>
  <si>
    <t>6 суток</t>
  </si>
  <si>
    <t>15% жирности. Соответствует ГОСТ 31452-2012. Внешний вид: однородная густая масса с глянцевой поверхностью. Допускается недостаточно густая, слегка вязкая консистенция  с незначительной крупитчатостью. Вкус и запах: чистые, кисломолочные, без посторонних привкусов и запахов. Цвет: белый с кремовым оттенком, однородный по всей массе. Фасовка полиэтиленовый стакан 200гр. Страна производства Россия.</t>
  </si>
  <si>
    <t>Сыр полутвёрдый</t>
  </si>
  <si>
    <t>16 суток</t>
  </si>
  <si>
    <t>72,5 % жирности. Фасовка по 200гр. Соответствует ГОСТ 32261-2013. Консистенция и внешний вид: пластичная, однородная, плотная или недостаточно плотная и пластичная. Поверхность на срезе блестящая или слабо-блестящая, сухая на вид. Допускается слабо-блестящая или матовая с наличием мелких капелек влаги. Цвет: от светло-желтого, однородный по всей массе. Вкус: выраженный сливочный привкус пастеризации, без посторонних привкусов и запахов. Страна производства Россия.</t>
  </si>
  <si>
    <t>19 мес.</t>
  </si>
  <si>
    <t>Консервированная. Фасовка 280 гр. Соответствует ГОСТ  3343-2017. Внешний вид: однородная концентрированная масса мажущейся консистенции, без темных включений, остатков кожицы, семян и других грубых частиц плодов. Цвет: красный, оранжево-красный или малиново-красный, ярко выраженный, равномерный по всей массе. Страна производства Россия.</t>
  </si>
  <si>
    <t>10 мес.</t>
  </si>
  <si>
    <t>Упаковка т/п. 1 л. Соответствует  ГОСТ 32103-2013, ТУ 10.86-10-359-04801346-2016, ТУ 10.86.10-008-54121800-2019.  Внешний вид и консистенция: осветленных - прозрачная жидкость, допускается легкая опалесценция. Не осветленных - естественно мутная жидкость, прозрачность не обязательна. Допускается осадок на дне тары. С мякотью - однородная жидкость с равномерно распределенной тонкоизмельченной мякотью. вкус и аромат: натуральные, хорошо выраженные свойственные использованному сырью или смеси компонентов, прошедшим, тепловую обработку. Цвет однородный по всей массе, свойственный цвету сока или пюре из использованных фруктов, овощей. или смеси компонентов, из которых изготовлен продукт. Страна производства Россия.</t>
  </si>
  <si>
    <t>при t не выше минус 18 С º - 2 мес</t>
  </si>
  <si>
    <t>Весовой. Сорт 1. Соответствует ГОСТ 6292-93, ТУ 9294-001-55966959-2007.  Внешний вид: зерна обработанные, целые. Цвет белый, с различными оттенками. Запах: свойственный рисовой крупе, без посторонних запахов, не затхлый, не плесневый.  Зараженность и загрязненность вредителями не допускается. Страна производства Россия.</t>
  </si>
  <si>
    <t>Весовая. Соответствует, ГОСТ 5550-74. Внешний вид:  целые не надколотые ядра гречихи. Цвет: кремовый с желтоватым или зеленоватым оттенком. Запах: свойственный гречневой крупе, без посторонних запахов, не затхлый, не затхлый, не плесневелый. Вкус: свойственный гречневой крупе не кислый, не горькой. Страна производства Россия.</t>
  </si>
  <si>
    <t>Пачки по 7 гр. Соответствует СТО 23613946-001-2009. Внешний вид: зелень, укропа, петрушки сельдерея измельченная сушеная. Листья пластинки черешки- хрупкие, допускается лёгкая эластичность. Вкус и запах: свойственный овощам данного вида без постороннего запаха и9или) привкуса.  Страна производитель Россия.</t>
  </si>
  <si>
    <t xml:space="preserve"> Пачки по 20 гр. Соответствует ГОСТ 17594-81. Внешний вид: листья здоровые не повреждённые вредителями и болезнями, по форме продолговатые, ланцетовидные, овальные, по окраске зелёные, сероватые с золотистым оттенком. Запах и вкус хорошо выраженный, свойственный лавровому листу, без посторонних запахов и (или) привкуса. Страна производства Россия.</t>
  </si>
  <si>
    <t>Залутская Н.И.</t>
  </si>
  <si>
    <t xml:space="preserve">МОУ ИРМО "Сайгутская НОШ" </t>
  </si>
  <si>
    <t>Спецификация продуктов на 1-е полуголдие 2023 года (1 человек )</t>
  </si>
  <si>
    <t>МОУ ИРМО "Сайгутская НОШ" ИНВАЛИД</t>
  </si>
  <si>
    <t>Н.И.Залутская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</si>
</sst>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37">
    <font>
      <sz val="11"/>
      <name val="Calibri"/>
      <charset val="1"/>
    </font>
    <font>
      <sz val="11"/>
      <name val="Calibri"/>
      <family val="2"/>
      <charset val="204"/>
    </font>
    <font>
      <sz val="11"/>
      <color indexed="9"/>
      <name val="Calibri"/>
      <family val="2"/>
      <charset val="204"/>
    </font>
    <font>
      <b/>
      <sz val="11"/>
      <color indexed="8"/>
      <name val="Calibri"/>
      <family val="2"/>
      <charset val="204"/>
    </font>
    <font>
      <b/>
      <sz val="11"/>
      <color indexed="9"/>
      <name val="Calibri"/>
      <family val="2"/>
      <charset val="204"/>
    </font>
    <font>
      <sz val="10"/>
      <color indexed="64"/>
      <name val="Arial Cyr"/>
      <charset val="1"/>
    </font>
    <font>
      <sz val="11"/>
      <color indexed="10"/>
      <name val="Calibri"/>
      <family val="2"/>
      <charset val="204"/>
    </font>
    <font>
      <sz val="12"/>
      <color indexed="64"/>
      <name val="Times New Roman"/>
      <family val="1"/>
      <charset val="204"/>
    </font>
    <font>
      <sz val="11"/>
      <color indexed="64"/>
      <name val="Times New Roman"/>
      <family val="1"/>
      <charset val="204"/>
    </font>
    <font>
      <b/>
      <sz val="12"/>
      <color indexed="64"/>
      <name val="Times New Roman"/>
      <family val="1"/>
      <charset val="204"/>
    </font>
    <font>
      <sz val="11"/>
      <color indexed="64"/>
      <name val="Times New Roman"/>
      <family val="1"/>
      <charset val="204"/>
    </font>
    <font>
      <sz val="11"/>
      <color indexed="64"/>
      <name val="Times New Roman"/>
      <family val="1"/>
      <charset val="204"/>
    </font>
    <font>
      <sz val="14"/>
      <color indexed="64"/>
      <name val="Times New Roman"/>
      <family val="1"/>
      <charset val="204"/>
    </font>
    <font>
      <sz val="8"/>
      <color indexed="64"/>
      <name val="Times New Roman"/>
      <family val="1"/>
      <charset val="204"/>
    </font>
    <font>
      <sz val="8"/>
      <name val="Times New Roman"/>
      <family val="1"/>
      <charset val="204"/>
    </font>
    <font>
      <sz val="12"/>
      <name val="Times New Roman"/>
      <family val="1"/>
      <charset val="204"/>
    </font>
    <font>
      <b/>
      <sz val="12"/>
      <name val="Times New Roman"/>
      <family val="1"/>
      <charset val="204"/>
    </font>
    <font>
      <b/>
      <u/>
      <sz val="16"/>
      <color indexed="64"/>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97D"/>
      <name val="Calibri"/>
      <family val="2"/>
      <charset val="204"/>
    </font>
    <font>
      <b/>
      <sz val="13"/>
      <color rgb="FF1F497D"/>
      <name val="Calibri"/>
      <family val="2"/>
      <charset val="204"/>
    </font>
    <font>
      <b/>
      <sz val="11"/>
      <color rgb="FF1F497D"/>
      <name val="Calibri"/>
      <family val="2"/>
      <charset val="204"/>
    </font>
    <font>
      <b/>
      <sz val="18"/>
      <color rgb="FF1F497D"/>
      <name val="Cambria"/>
      <family val="1"/>
      <charset val="204"/>
    </font>
    <font>
      <sz val="11"/>
      <color rgb="FF9C6500"/>
      <name val="Calibri"/>
      <family val="2"/>
      <charset val="204"/>
    </font>
    <font>
      <sz val="11"/>
      <color rgb="FF9C0006"/>
      <name val="Calibri"/>
      <family val="2"/>
      <charset val="204"/>
    </font>
    <font>
      <i/>
      <sz val="11"/>
      <color rgb="FF7F7F7F"/>
      <name val="Calibri"/>
      <family val="2"/>
      <charset val="204"/>
    </font>
    <font>
      <sz val="11"/>
      <color rgb="FFFA7D00"/>
      <name val="Calibri"/>
      <family val="2"/>
      <charset val="204"/>
    </font>
    <font>
      <sz val="11"/>
      <color rgb="FF006100"/>
      <name val="Calibri"/>
      <family val="2"/>
      <charset val="204"/>
    </font>
    <font>
      <sz val="11"/>
      <color rgb="FF1F497D"/>
      <name val="Times New Roman"/>
      <family val="1"/>
      <charset val="204"/>
    </font>
    <font>
      <sz val="10"/>
      <color rgb="FF1F497D"/>
      <name val="Times New Roman"/>
      <family val="1"/>
      <charset val="204"/>
    </font>
    <font>
      <sz val="12"/>
      <color rgb="FF1F497D"/>
      <name val="Times New Roman"/>
      <family val="1"/>
      <charset val="204"/>
    </font>
    <font>
      <b/>
      <u/>
      <sz val="16"/>
      <name val="Times New Roman"/>
      <family val="1"/>
      <charset val="204"/>
    </font>
    <font>
      <sz val="12"/>
      <color rgb="FF000000"/>
      <name val="Times New Roman"/>
      <family val="1"/>
      <charset val="204"/>
    </font>
    <font>
      <sz val="8"/>
      <color rgb="FF000000"/>
      <name val="Times New Roman"/>
      <family val="1"/>
      <charset val="204"/>
    </font>
    <font>
      <sz val="16"/>
      <name val="Times New Roman"/>
      <family val="1"/>
      <charset val="204"/>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rgb="FFDCE6F2"/>
        <bgColor indexed="64"/>
      </patternFill>
    </fill>
    <fill>
      <patternFill patternType="solid">
        <fgColor rgb="FFF3DCDB"/>
        <bgColor indexed="64"/>
      </patternFill>
    </fill>
    <fill>
      <patternFill patternType="solid">
        <fgColor rgb="FFEBF1DE"/>
        <bgColor indexed="64"/>
      </patternFill>
    </fill>
    <fill>
      <patternFill patternType="solid">
        <fgColor rgb="FFE6E0ED"/>
        <bgColor indexed="64"/>
      </patternFill>
    </fill>
    <fill>
      <patternFill patternType="solid">
        <fgColor rgb="FFDBEEF3"/>
        <bgColor indexed="64"/>
      </patternFill>
    </fill>
    <fill>
      <patternFill patternType="solid">
        <fgColor rgb="FFFDEADB"/>
        <bgColor indexed="64"/>
      </patternFill>
    </fill>
    <fill>
      <patternFill patternType="solid">
        <fgColor rgb="FFB8CCE5"/>
        <bgColor indexed="64"/>
      </patternFill>
    </fill>
    <fill>
      <patternFill patternType="solid">
        <fgColor rgb="FFE6B8B7"/>
        <bgColor indexed="64"/>
      </patternFill>
    </fill>
    <fill>
      <patternFill patternType="solid">
        <fgColor rgb="FFD7E4BC"/>
        <bgColor indexed="64"/>
      </patternFill>
    </fill>
    <fill>
      <patternFill patternType="solid">
        <fgColor rgb="FFCCC1DA"/>
        <bgColor indexed="64"/>
      </patternFill>
    </fill>
    <fill>
      <patternFill patternType="solid">
        <fgColor rgb="FFB7DEE8"/>
        <bgColor indexed="64"/>
      </patternFill>
    </fill>
    <fill>
      <patternFill patternType="solid">
        <fgColor rgb="FFFCD5B5"/>
        <bgColor indexed="64"/>
      </patternFill>
    </fill>
    <fill>
      <patternFill patternType="solid">
        <fgColor rgb="FF96B3D7"/>
        <bgColor indexed="64"/>
      </patternFill>
    </fill>
    <fill>
      <patternFill patternType="solid">
        <fgColor rgb="FFD99694"/>
        <bgColor indexed="64"/>
      </patternFill>
    </fill>
    <fill>
      <patternFill patternType="solid">
        <fgColor rgb="FFC3D69B"/>
        <bgColor indexed="64"/>
      </patternFill>
    </fill>
    <fill>
      <patternFill patternType="solid">
        <fgColor rgb="FFB3A2C7"/>
        <bgColor indexed="64"/>
      </patternFill>
    </fill>
    <fill>
      <patternFill patternType="solid">
        <fgColor rgb="FF92CDDD"/>
        <bgColor indexed="64"/>
      </patternFill>
    </fill>
    <fill>
      <patternFill patternType="solid">
        <fgColor rgb="FFFAC090"/>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
      <patternFill patternType="solid">
        <fgColor rgb="FFF2F2F2"/>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C6EFCE"/>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0"/>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4F81BD"/>
      </bottom>
      <diagonal/>
    </border>
    <border>
      <left/>
      <right/>
      <top/>
      <bottom style="thick">
        <color rgb="FFA7C0DE"/>
      </bottom>
      <diagonal/>
    </border>
    <border>
      <left/>
      <right/>
      <top/>
      <bottom style="medium">
        <color rgb="FF96B3D7"/>
      </bottom>
      <diagonal/>
    </border>
    <border>
      <left/>
      <right/>
      <top style="thin">
        <color rgb="FF4F81BD"/>
      </top>
      <bottom style="double">
        <color rgb="FF4F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s>
  <cellStyleXfs count="43">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 borderId="8" applyNumberFormat="0" applyAlignment="0" applyProtection="0"/>
    <xf numFmtId="0" fontId="19" fillId="28" borderId="9" applyNumberFormat="0" applyAlignment="0" applyProtection="0"/>
    <xf numFmtId="0" fontId="20" fillId="28" borderId="8" applyNumberFormat="0" applyAlignment="0" applyProtection="0"/>
    <xf numFmtId="0" fontId="21" fillId="0" borderId="10" applyNumberFormat="0" applyFill="0" applyAlignment="0" applyProtection="0"/>
    <xf numFmtId="0" fontId="22" fillId="0" borderId="11" applyNumberFormat="0" applyFill="0" applyAlignment="0" applyProtection="0"/>
    <xf numFmtId="0" fontId="23" fillId="0" borderId="12" applyNumberFormat="0" applyFill="0" applyAlignment="0" applyProtection="0"/>
    <xf numFmtId="0" fontId="23" fillId="0" borderId="0" applyNumberFormat="0" applyFill="0" applyBorder="0" applyAlignment="0" applyProtection="0"/>
    <xf numFmtId="0" fontId="3" fillId="0" borderId="13" applyNumberFormat="0" applyFill="0" applyAlignment="0" applyProtection="0"/>
    <xf numFmtId="0" fontId="4" fillId="29" borderId="14" applyNumberFormat="0" applyAlignment="0" applyProtection="0"/>
    <xf numFmtId="0" fontId="24" fillId="0" borderId="0" applyNumberFormat="0" applyFill="0" applyBorder="0" applyAlignment="0" applyProtection="0"/>
    <xf numFmtId="0" fontId="25" fillId="30" borderId="0" applyNumberFormat="0" applyBorder="0" applyAlignment="0" applyProtection="0"/>
    <xf numFmtId="0" fontId="5" fillId="0" borderId="0"/>
    <xf numFmtId="0" fontId="26" fillId="31" borderId="0" applyNumberFormat="0" applyBorder="0" applyAlignment="0" applyProtection="0"/>
    <xf numFmtId="0" fontId="27" fillId="0" borderId="0" applyNumberFormat="0" applyFill="0" applyBorder="0" applyAlignment="0" applyProtection="0"/>
    <xf numFmtId="0" fontId="1" fillId="3" borderId="15" applyNumberFormat="0" applyFont="0" applyAlignment="0" applyProtection="0"/>
    <xf numFmtId="0" fontId="28" fillId="0" borderId="16" applyNumberFormat="0" applyFill="0" applyAlignment="0" applyProtection="0"/>
    <xf numFmtId="0" fontId="6" fillId="0" borderId="0" applyNumberFormat="0" applyFill="0" applyBorder="0" applyAlignment="0" applyProtection="0"/>
    <xf numFmtId="0" fontId="29" fillId="32" borderId="0" applyNumberFormat="0" applyBorder="0" applyAlignment="0" applyProtection="0"/>
  </cellStyleXfs>
  <cellXfs count="99">
    <xf numFmtId="0" fontId="0" fillId="0" borderId="0" xfId="0" applyNumberFormat="1" applyFont="1" applyFill="1"/>
    <xf numFmtId="0" fontId="10" fillId="0" borderId="0" xfId="0" applyNumberFormat="1" applyFont="1" applyFill="1" applyBorder="1" applyAlignment="1" applyProtection="1">
      <alignment vertical="center"/>
    </xf>
    <xf numFmtId="0" fontId="8" fillId="0" borderId="0" xfId="0" applyNumberFormat="1" applyFont="1" applyFill="1" applyProtection="1">
      <protection locked="0"/>
    </xf>
    <xf numFmtId="0" fontId="7" fillId="0" borderId="0" xfId="0" applyNumberFormat="1" applyFont="1" applyFill="1" applyAlignment="1" applyProtection="1">
      <protection locked="0"/>
    </xf>
    <xf numFmtId="0" fontId="12" fillId="0" borderId="1" xfId="0" applyNumberFormat="1" applyFont="1" applyFill="1" applyBorder="1" applyAlignment="1" applyProtection="1">
      <protection locked="0"/>
    </xf>
    <xf numFmtId="0" fontId="8" fillId="0" borderId="1" xfId="0" applyNumberFormat="1" applyFont="1" applyFill="1" applyBorder="1" applyProtection="1">
      <protection locked="0"/>
    </xf>
    <xf numFmtId="0" fontId="30" fillId="0" borderId="0" xfId="0" applyNumberFormat="1" applyFont="1" applyFill="1" applyProtection="1">
      <protection locked="0"/>
    </xf>
    <xf numFmtId="0" fontId="12" fillId="0" borderId="2" xfId="0" applyNumberFormat="1" applyFont="1" applyFill="1" applyBorder="1" applyAlignment="1" applyProtection="1">
      <protection locked="0"/>
    </xf>
    <xf numFmtId="0" fontId="8" fillId="0" borderId="2" xfId="0" applyNumberFormat="1" applyFont="1" applyFill="1" applyBorder="1" applyProtection="1">
      <protection locked="0"/>
    </xf>
    <xf numFmtId="0" fontId="12" fillId="0" borderId="0" xfId="0" applyNumberFormat="1" applyFont="1" applyFill="1" applyAlignment="1" applyProtection="1">
      <protection locked="0"/>
    </xf>
    <xf numFmtId="0" fontId="31" fillId="0" borderId="0" xfId="0" applyNumberFormat="1" applyFont="1" applyFill="1" applyAlignment="1" applyProtection="1">
      <alignment horizontal="center" vertical="center"/>
      <protection locked="0"/>
    </xf>
    <xf numFmtId="0" fontId="8" fillId="0" borderId="0" xfId="0" applyNumberFormat="1" applyFont="1" applyFill="1" applyAlignment="1" applyProtection="1">
      <alignment wrapText="1"/>
      <protection locked="0"/>
    </xf>
    <xf numFmtId="0" fontId="8" fillId="0" borderId="0" xfId="0" applyNumberFormat="1" applyFont="1" applyFill="1" applyAlignment="1" applyProtection="1">
      <protection locked="0"/>
    </xf>
    <xf numFmtId="0" fontId="8" fillId="0" borderId="0" xfId="0" applyNumberFormat="1" applyFont="1" applyFill="1" applyAlignment="1" applyProtection="1">
      <alignment horizontal="right"/>
      <protection locked="0"/>
    </xf>
    <xf numFmtId="0" fontId="32" fillId="0" borderId="0" xfId="0" applyNumberFormat="1" applyFont="1" applyFill="1" applyProtection="1">
      <protection locked="0"/>
    </xf>
    <xf numFmtId="0" fontId="9" fillId="33" borderId="3" xfId="0" applyNumberFormat="1" applyFont="1" applyFill="1" applyBorder="1" applyAlignment="1" applyProtection="1">
      <alignment horizontal="center" vertical="center" wrapText="1"/>
    </xf>
    <xf numFmtId="0" fontId="13" fillId="33" borderId="3" xfId="0" applyNumberFormat="1" applyFont="1" applyFill="1" applyBorder="1" applyAlignment="1" applyProtection="1">
      <alignment horizontal="center" vertical="center" wrapText="1"/>
    </xf>
    <xf numFmtId="0" fontId="13" fillId="33" borderId="3" xfId="0" applyNumberFormat="1" applyFont="1" applyFill="1" applyBorder="1" applyAlignment="1" applyProtection="1">
      <alignment horizontal="center" vertical="center"/>
    </xf>
    <xf numFmtId="0" fontId="30" fillId="0" borderId="0" xfId="0" applyNumberFormat="1" applyFont="1" applyFill="1" applyProtection="1"/>
    <xf numFmtId="0" fontId="8" fillId="0" borderId="0" xfId="0" applyNumberFormat="1" applyFont="1" applyFill="1" applyAlignment="1" applyProtection="1">
      <alignment horizontal="right"/>
    </xf>
    <xf numFmtId="0" fontId="8" fillId="0" borderId="0" xfId="0" applyNumberFormat="1" applyFont="1" applyFill="1" applyAlignment="1" applyProtection="1">
      <alignment horizontal="left" wrapText="1"/>
    </xf>
    <xf numFmtId="0" fontId="15" fillId="0" borderId="0" xfId="0" applyNumberFormat="1" applyFont="1" applyFill="1" applyAlignment="1" applyProtection="1"/>
    <xf numFmtId="0" fontId="15" fillId="0" borderId="0" xfId="0" applyNumberFormat="1" applyFont="1" applyFill="1" applyAlignment="1" applyProtection="1">
      <alignment horizontal="left"/>
    </xf>
    <xf numFmtId="0" fontId="32" fillId="0" borderId="0" xfId="0" applyNumberFormat="1" applyFont="1" applyFill="1" applyProtection="1"/>
    <xf numFmtId="0" fontId="15" fillId="0" borderId="1" xfId="0" applyNumberFormat="1" applyFont="1" applyFill="1" applyBorder="1" applyAlignment="1" applyProtection="1">
      <alignment horizontal="left"/>
    </xf>
    <xf numFmtId="0" fontId="14" fillId="0" borderId="0" xfId="0" applyNumberFormat="1" applyFont="1" applyFill="1" applyAlignment="1" applyProtection="1">
      <alignment horizontal="center" vertical="top"/>
    </xf>
    <xf numFmtId="0" fontId="7" fillId="0" borderId="4" xfId="0" applyNumberFormat="1" applyFont="1" applyFill="1" applyBorder="1" applyAlignment="1" applyProtection="1">
      <alignment horizontal="center" vertical="top" wrapText="1"/>
      <protection locked="0"/>
    </xf>
    <xf numFmtId="0" fontId="7" fillId="0" borderId="4" xfId="0" applyNumberFormat="1" applyFont="1" applyFill="1" applyBorder="1" applyAlignment="1" applyProtection="1">
      <alignment vertical="top" wrapText="1"/>
    </xf>
    <xf numFmtId="2" fontId="7" fillId="0" borderId="4" xfId="0" applyNumberFormat="1" applyFont="1" applyFill="1" applyBorder="1" applyAlignment="1" applyProtection="1">
      <alignment horizontal="center" vertical="top"/>
      <protection locked="0"/>
    </xf>
    <xf numFmtId="4" fontId="7" fillId="0" borderId="4" xfId="36" applyNumberFormat="1" applyFont="1" applyFill="1" applyBorder="1" applyAlignment="1" applyProtection="1">
      <alignment horizontal="justify" vertical="top" wrapText="1"/>
    </xf>
    <xf numFmtId="4" fontId="7" fillId="0" borderId="4" xfId="36" applyNumberFormat="1" applyFont="1" applyFill="1" applyBorder="1" applyAlignment="1" applyProtection="1">
      <alignment vertical="top" wrapText="1"/>
    </xf>
    <xf numFmtId="4" fontId="7" fillId="0" borderId="5" xfId="36" applyNumberFormat="1" applyFont="1" applyFill="1" applyBorder="1" applyAlignment="1" applyProtection="1">
      <alignment vertical="top" wrapText="1"/>
    </xf>
    <xf numFmtId="0" fontId="15" fillId="0" borderId="0" xfId="0" applyNumberFormat="1" applyFont="1" applyFill="1" applyBorder="1" applyAlignment="1" applyProtection="1">
      <alignment horizontal="left"/>
    </xf>
    <xf numFmtId="0" fontId="14" fillId="0" borderId="0" xfId="0" applyNumberFormat="1" applyFont="1" applyFill="1" applyBorder="1" applyAlignment="1" applyProtection="1">
      <alignment horizontal="center" vertical="top"/>
    </xf>
    <xf numFmtId="2" fontId="7" fillId="0" borderId="3" xfId="0" applyNumberFormat="1" applyFont="1" applyFill="1" applyBorder="1" applyAlignment="1" applyProtection="1">
      <alignment horizontal="center" vertical="top"/>
      <protection hidden="1"/>
    </xf>
    <xf numFmtId="0" fontId="15" fillId="0" borderId="0" xfId="0" applyNumberFormat="1" applyFont="1" applyFill="1" applyBorder="1" applyAlignment="1" applyProtection="1">
      <alignment horizontal="left"/>
    </xf>
    <xf numFmtId="0" fontId="9" fillId="33" borderId="3" xfId="0" applyNumberFormat="1" applyFont="1" applyFill="1" applyBorder="1" applyAlignment="1" applyProtection="1">
      <alignment horizontal="center" vertical="center" textRotation="90" wrapText="1"/>
    </xf>
    <xf numFmtId="0" fontId="16" fillId="33" borderId="3" xfId="0" applyNumberFormat="1" applyFont="1" applyFill="1" applyBorder="1" applyAlignment="1" applyProtection="1">
      <alignment horizontal="center" vertical="center" textRotation="90" wrapText="1"/>
      <protection locked="0"/>
    </xf>
    <xf numFmtId="0" fontId="11" fillId="0" borderId="1" xfId="0" applyNumberFormat="1" applyFont="1" applyFill="1" applyBorder="1" applyAlignment="1" applyProtection="1">
      <alignment horizontal="center" wrapText="1"/>
    </xf>
    <xf numFmtId="0" fontId="7" fillId="0" borderId="0" xfId="0" applyNumberFormat="1" applyFont="1" applyFill="1" applyBorder="1" applyAlignment="1" applyProtection="1">
      <alignment horizontal="right"/>
      <protection locked="0"/>
    </xf>
    <xf numFmtId="0" fontId="7" fillId="0" borderId="4" xfId="0" applyNumberFormat="1" applyFont="1" applyFill="1" applyBorder="1" applyAlignment="1" applyProtection="1">
      <alignment horizontal="right"/>
      <protection locked="0"/>
    </xf>
    <xf numFmtId="0" fontId="13" fillId="0" borderId="4" xfId="0" applyNumberFormat="1" applyFont="1" applyFill="1" applyBorder="1" applyAlignment="1" applyProtection="1">
      <alignment horizontal="center" vertical="top"/>
      <protection locked="0"/>
    </xf>
    <xf numFmtId="0" fontId="11" fillId="0" borderId="1" xfId="0" applyNumberFormat="1" applyFont="1" applyFill="1" applyBorder="1" applyAlignment="1" applyProtection="1">
      <alignment horizontal="center"/>
      <protection locked="0"/>
    </xf>
    <xf numFmtId="0" fontId="8" fillId="0" borderId="1" xfId="0" applyNumberFormat="1" applyFont="1" applyFill="1" applyBorder="1" applyAlignment="1" applyProtection="1">
      <alignment horizontal="center"/>
      <protection locked="0"/>
    </xf>
    <xf numFmtId="0" fontId="17" fillId="0" borderId="0" xfId="0" applyNumberFormat="1" applyFont="1" applyFill="1" applyAlignment="1" applyProtection="1">
      <alignment horizontal="center" vertical="top" wrapText="1"/>
      <protection locked="0"/>
    </xf>
    <xf numFmtId="0" fontId="7" fillId="0" borderId="0" xfId="0" applyNumberFormat="1" applyFont="1" applyFill="1" applyBorder="1" applyAlignment="1" applyProtection="1">
      <alignment horizontal="center"/>
    </xf>
    <xf numFmtId="0" fontId="13" fillId="0" borderId="0" xfId="0" applyNumberFormat="1" applyFont="1" applyFill="1" applyAlignment="1" applyProtection="1">
      <alignment horizontal="center" vertical="top"/>
    </xf>
    <xf numFmtId="0" fontId="15" fillId="0" borderId="0" xfId="0" applyNumberFormat="1" applyFont="1" applyFill="1" applyAlignment="1" applyProtection="1">
      <alignment horizontal="left"/>
    </xf>
    <xf numFmtId="0" fontId="16" fillId="0" borderId="0" xfId="0" applyNumberFormat="1" applyFont="1" applyFill="1" applyAlignment="1" applyProtection="1">
      <alignment horizontal="left"/>
    </xf>
    <xf numFmtId="0" fontId="13" fillId="33" borderId="3" xfId="0" applyNumberFormat="1" applyFont="1" applyFill="1" applyBorder="1" applyAlignment="1" applyProtection="1">
      <alignment horizontal="center" vertical="center" wrapText="1"/>
    </xf>
    <xf numFmtId="0" fontId="35" fillId="28" borderId="17" xfId="0" applyNumberFormat="1" applyFont="1" applyFill="1" applyBorder="1" applyAlignment="1">
      <alignment horizontal="center" wrapText="1"/>
    </xf>
    <xf numFmtId="0" fontId="34" fillId="34" borderId="18" xfId="0" applyNumberFormat="1" applyFont="1" applyFill="1" applyBorder="1" applyAlignment="1">
      <alignment vertical="top" wrapText="1"/>
    </xf>
    <xf numFmtId="0" fontId="34" fillId="34" borderId="0" xfId="0" applyNumberFormat="1" applyFont="1" applyFill="1" applyBorder="1" applyAlignment="1">
      <alignment vertical="top" wrapText="1"/>
    </xf>
    <xf numFmtId="0" fontId="34" fillId="34" borderId="3" xfId="0" applyNumberFormat="1" applyFont="1" applyFill="1" applyBorder="1" applyAlignment="1">
      <alignment vertical="top" wrapText="1"/>
    </xf>
    <xf numFmtId="0" fontId="34" fillId="35" borderId="17" xfId="0" applyNumberFormat="1" applyFont="1" applyFill="1" applyBorder="1" applyAlignment="1">
      <alignment vertical="top" wrapText="1"/>
    </xf>
    <xf numFmtId="0" fontId="34" fillId="35" borderId="17" xfId="0" applyNumberFormat="1" applyFont="1" applyFill="1" applyBorder="1" applyAlignment="1">
      <alignment vertical="top"/>
    </xf>
    <xf numFmtId="0" fontId="12" fillId="35" borderId="3" xfId="0" applyNumberFormat="1" applyFont="1" applyFill="1" applyBorder="1" applyAlignment="1" applyProtection="1">
      <alignment horizontal="center" vertical="center" wrapText="1"/>
    </xf>
    <xf numFmtId="0" fontId="13" fillId="35" borderId="3" xfId="0" applyNumberFormat="1" applyFont="1" applyFill="1" applyBorder="1" applyAlignment="1" applyProtection="1">
      <alignment horizontal="center" vertical="center" wrapText="1"/>
    </xf>
    <xf numFmtId="0" fontId="7" fillId="35" borderId="3" xfId="0" applyNumberFormat="1" applyFont="1" applyFill="1" applyBorder="1" applyAlignment="1" applyProtection="1">
      <alignment horizontal="center" vertical="center" wrapText="1"/>
    </xf>
    <xf numFmtId="2" fontId="7" fillId="35" borderId="3" xfId="0" applyNumberFormat="1" applyFont="1" applyFill="1" applyBorder="1" applyAlignment="1" applyProtection="1">
      <alignment horizontal="center" vertical="center" wrapText="1"/>
    </xf>
    <xf numFmtId="0" fontId="7" fillId="35" borderId="3" xfId="0" applyNumberFormat="1" applyFont="1" applyFill="1" applyBorder="1" applyAlignment="1" applyProtection="1">
      <alignment horizontal="center" vertical="top"/>
      <protection locked="0"/>
    </xf>
    <xf numFmtId="4" fontId="7" fillId="35" borderId="3" xfId="36" applyNumberFormat="1" applyFont="1" applyFill="1" applyBorder="1" applyAlignment="1" applyProtection="1">
      <alignment horizontal="center" vertical="top" wrapText="1"/>
    </xf>
    <xf numFmtId="4" fontId="7" fillId="35" borderId="3" xfId="0" applyNumberFormat="1" applyFont="1" applyFill="1" applyBorder="1" applyAlignment="1" applyProtection="1">
      <alignment horizontal="center" vertical="top"/>
    </xf>
    <xf numFmtId="2" fontId="7" fillId="35" borderId="3" xfId="0" applyNumberFormat="1" applyFont="1" applyFill="1" applyBorder="1" applyAlignment="1" applyProtection="1">
      <alignment horizontal="center" vertical="center"/>
    </xf>
    <xf numFmtId="164" fontId="7" fillId="35" borderId="3" xfId="0" applyNumberFormat="1" applyFont="1" applyFill="1" applyBorder="1" applyAlignment="1" applyProtection="1">
      <alignment horizontal="center" vertical="center" wrapText="1"/>
    </xf>
    <xf numFmtId="0" fontId="7" fillId="35" borderId="3" xfId="0" applyNumberFormat="1" applyFont="1" applyFill="1" applyBorder="1" applyAlignment="1" applyProtection="1">
      <alignment horizontal="left" vertical="center" wrapText="1"/>
    </xf>
    <xf numFmtId="2" fontId="30" fillId="0" borderId="0" xfId="0" applyNumberFormat="1" applyFont="1" applyFill="1" applyProtection="1"/>
    <xf numFmtId="0" fontId="15" fillId="0" borderId="0" xfId="0" applyNumberFormat="1" applyFont="1" applyFill="1" applyBorder="1" applyAlignment="1" applyProtection="1">
      <alignment horizontal="right"/>
      <protection locked="0"/>
    </xf>
    <xf numFmtId="0" fontId="11" fillId="0" borderId="1" xfId="0" applyNumberFormat="1" applyFont="1" applyFill="1" applyBorder="1" applyAlignment="1" applyProtection="1">
      <alignment horizontal="center" wrapText="1"/>
    </xf>
    <xf numFmtId="0" fontId="15" fillId="0" borderId="0" xfId="0" applyNumberFormat="1" applyFont="1" applyFill="1" applyBorder="1" applyAlignment="1" applyProtection="1">
      <alignment horizontal="right"/>
      <protection locked="0"/>
    </xf>
    <xf numFmtId="0" fontId="15" fillId="0" borderId="4" xfId="0" applyNumberFormat="1" applyFont="1" applyFill="1" applyBorder="1" applyAlignment="1" applyProtection="1">
      <alignment horizontal="right"/>
      <protection locked="0"/>
    </xf>
    <xf numFmtId="0" fontId="13" fillId="0" borderId="4" xfId="0" applyNumberFormat="1" applyFont="1" applyFill="1" applyBorder="1" applyAlignment="1" applyProtection="1">
      <alignment horizontal="center" vertical="top"/>
      <protection locked="0"/>
    </xf>
    <xf numFmtId="0" fontId="11" fillId="0" borderId="1" xfId="0" applyNumberFormat="1" applyFont="1" applyFill="1" applyBorder="1" applyAlignment="1" applyProtection="1">
      <alignment horizontal="center"/>
      <protection locked="0"/>
    </xf>
    <xf numFmtId="0" fontId="8" fillId="0" borderId="1" xfId="0" applyNumberFormat="1" applyFont="1" applyFill="1" applyBorder="1" applyAlignment="1" applyProtection="1">
      <alignment horizontal="center"/>
      <protection locked="0"/>
    </xf>
    <xf numFmtId="0" fontId="33" fillId="0" borderId="0" xfId="0" applyNumberFormat="1" applyFont="1" applyFill="1" applyAlignment="1" applyProtection="1">
      <alignment horizontal="center" vertical="top" wrapText="1"/>
      <protection locked="0"/>
    </xf>
    <xf numFmtId="4" fontId="7" fillId="0" borderId="4" xfId="36" applyNumberFormat="1" applyFont="1" applyFill="1" applyBorder="1" applyAlignment="1" applyProtection="1">
      <alignment horizontal="right" vertical="top" wrapText="1"/>
    </xf>
    <xf numFmtId="4" fontId="7" fillId="0" borderId="5" xfId="36" applyNumberFormat="1" applyFont="1" applyFill="1" applyBorder="1" applyAlignment="1" applyProtection="1">
      <alignment horizontal="right" vertical="top" wrapText="1"/>
    </xf>
    <xf numFmtId="0" fontId="36" fillId="0" borderId="1" xfId="0" applyNumberFormat="1" applyFont="1" applyFill="1" applyBorder="1" applyAlignment="1" applyProtection="1">
      <alignment horizontal="center" vertical="top"/>
      <protection locked="0"/>
    </xf>
    <xf numFmtId="0" fontId="7" fillId="0" borderId="0" xfId="0" applyNumberFormat="1" applyFont="1" applyFill="1" applyBorder="1" applyAlignment="1" applyProtection="1">
      <alignment horizontal="center"/>
    </xf>
    <xf numFmtId="0" fontId="15" fillId="0" borderId="0" xfId="0" applyNumberFormat="1" applyFont="1" applyFill="1" applyBorder="1" applyAlignment="1" applyProtection="1">
      <alignment horizontal="left"/>
    </xf>
    <xf numFmtId="0" fontId="13" fillId="0" borderId="0" xfId="0" applyNumberFormat="1" applyFont="1" applyFill="1" applyAlignment="1" applyProtection="1">
      <alignment horizontal="center" vertical="top"/>
    </xf>
    <xf numFmtId="0" fontId="15" fillId="0" borderId="0" xfId="0" applyNumberFormat="1" applyFont="1" applyFill="1" applyAlignment="1" applyProtection="1">
      <alignment horizontal="left"/>
    </xf>
    <xf numFmtId="0" fontId="16" fillId="0" borderId="0" xfId="0" applyNumberFormat="1" applyFont="1" applyFill="1" applyBorder="1" applyAlignment="1" applyProtection="1">
      <alignment horizontal="left"/>
    </xf>
    <xf numFmtId="0" fontId="16" fillId="0" borderId="0" xfId="0" applyNumberFormat="1" applyFont="1" applyFill="1" applyAlignment="1" applyProtection="1">
      <alignment horizontal="left"/>
    </xf>
    <xf numFmtId="0" fontId="34" fillId="0" borderId="3" xfId="0" applyNumberFormat="1" applyFont="1" applyFill="1" applyBorder="1" applyAlignment="1">
      <alignment horizontal="justify" vertical="top" wrapText="1"/>
    </xf>
    <xf numFmtId="0" fontId="34" fillId="0" borderId="3" xfId="0" applyNumberFormat="1" applyFont="1" applyFill="1" applyBorder="1" applyAlignment="1">
      <alignment vertical="top" wrapText="1"/>
    </xf>
    <xf numFmtId="0" fontId="9" fillId="33" borderId="6" xfId="0" applyNumberFormat="1" applyFont="1" applyFill="1" applyBorder="1" applyAlignment="1" applyProtection="1">
      <alignment horizontal="center" vertical="center" wrapText="1"/>
    </xf>
    <xf numFmtId="0" fontId="9" fillId="33" borderId="2" xfId="0" applyNumberFormat="1" applyFont="1" applyFill="1" applyBorder="1" applyAlignment="1" applyProtection="1">
      <alignment horizontal="center" vertical="center" wrapText="1"/>
    </xf>
    <xf numFmtId="0" fontId="9" fillId="33" borderId="7" xfId="0" applyNumberFormat="1" applyFont="1" applyFill="1" applyBorder="1" applyAlignment="1" applyProtection="1">
      <alignment horizontal="center" vertical="center" wrapText="1"/>
    </xf>
    <xf numFmtId="0" fontId="13" fillId="33" borderId="6" xfId="0" applyNumberFormat="1" applyFont="1" applyFill="1" applyBorder="1" applyAlignment="1" applyProtection="1">
      <alignment horizontal="center" vertical="center" wrapText="1"/>
    </xf>
    <xf numFmtId="0" fontId="13" fillId="33" borderId="2" xfId="0" applyNumberFormat="1" applyFont="1" applyFill="1" applyBorder="1" applyAlignment="1" applyProtection="1">
      <alignment horizontal="center" vertical="center" wrapText="1"/>
    </xf>
    <xf numFmtId="0" fontId="13" fillId="33" borderId="7" xfId="0" applyNumberFormat="1" applyFont="1" applyFill="1" applyBorder="1" applyAlignment="1" applyProtection="1">
      <alignment horizontal="center" vertical="center" wrapText="1"/>
    </xf>
    <xf numFmtId="0" fontId="7" fillId="35" borderId="6" xfId="0" applyNumberFormat="1" applyFont="1" applyFill="1" applyBorder="1" applyAlignment="1" applyProtection="1">
      <alignment horizontal="left" vertical="center" wrapText="1"/>
    </xf>
    <xf numFmtId="0" fontId="7" fillId="35" borderId="2" xfId="0" applyNumberFormat="1" applyFont="1" applyFill="1" applyBorder="1" applyAlignment="1" applyProtection="1">
      <alignment horizontal="left" vertical="center" wrapText="1"/>
    </xf>
    <xf numFmtId="0" fontId="7" fillId="35" borderId="7" xfId="0" applyNumberFormat="1" applyFont="1" applyFill="1" applyBorder="1" applyAlignment="1" applyProtection="1">
      <alignment horizontal="left" vertical="center" wrapText="1"/>
    </xf>
    <xf numFmtId="0" fontId="12" fillId="35" borderId="3" xfId="0" applyNumberFormat="1" applyFont="1" applyFill="1" applyBorder="1" applyAlignment="1" applyProtection="1">
      <alignment horizontal="left" vertical="center" wrapText="1"/>
    </xf>
    <xf numFmtId="0" fontId="35" fillId="28" borderId="19" xfId="0" applyNumberFormat="1" applyFont="1" applyFill="1" applyBorder="1" applyAlignment="1">
      <alignment horizontal="center" wrapText="1"/>
    </xf>
    <xf numFmtId="0" fontId="7" fillId="0" borderId="0" xfId="0" applyNumberFormat="1" applyFont="1" applyFill="1" applyBorder="1" applyAlignment="1" applyProtection="1">
      <alignment vertical="top" wrapText="1"/>
    </xf>
    <xf numFmtId="0" fontId="34" fillId="34" borderId="3" xfId="0" applyNumberFormat="1" applyFont="1" applyFill="1" applyBorder="1" applyAlignment="1">
      <alignment vertical="top"/>
    </xf>
  </cellXfs>
  <cellStyles count="43">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_ctr4F" xfId="36"/>
    <cellStyle name="Плохой" xfId="37" builtinId="27" customBuiltin="1"/>
    <cellStyle name="Пояснение" xfId="38" builtinId="53" customBuiltin="1"/>
    <cellStyle name="Примечание" xfId="39" builtinId="10" customBuiltin="1"/>
    <cellStyle name="Связанная ячейка" xfId="40" builtinId="24" customBuiltin="1"/>
    <cellStyle name="Текст предупреждения" xfId="41" builtinId="11" customBuiltin="1"/>
    <cellStyle name="Хороший" xfId="42" builtinId="26"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indexed="22"/>
  </sheetPr>
  <dimension ref="A1:G46"/>
  <sheetViews>
    <sheetView view="pageBreakPreview" zoomScale="91" zoomScaleNormal="120" zoomScaleSheetLayoutView="91" workbookViewId="0">
      <selection activeCell="D29" sqref="D29"/>
    </sheetView>
  </sheetViews>
  <sheetFormatPr defaultRowHeight="15"/>
  <cols>
    <col min="1" max="1" width="4.42578125" style="6" bestFit="1" customWidth="1"/>
    <col min="2" max="2" width="40.5703125" style="6" customWidth="1"/>
    <col min="3" max="3" width="23" style="6" customWidth="1"/>
    <col min="4" max="4" width="36" style="6" customWidth="1"/>
    <col min="5" max="5" width="23.42578125" style="6" customWidth="1"/>
    <col min="6" max="6" width="26.5703125" style="6" customWidth="1"/>
    <col min="7" max="7" width="35" style="6" customWidth="1"/>
    <col min="8" max="16384" width="9.140625" style="6"/>
  </cols>
  <sheetData>
    <row r="1" spans="1:7" ht="18.75">
      <c r="A1" s="2" t="s">
        <v>15</v>
      </c>
      <c r="B1" s="2"/>
      <c r="C1" s="2"/>
      <c r="D1" s="2"/>
      <c r="E1" s="3" t="s">
        <v>4</v>
      </c>
      <c r="F1" s="4"/>
      <c r="G1" s="5"/>
    </row>
    <row r="2" spans="1:7" ht="18.75">
      <c r="A2" s="2"/>
      <c r="B2" s="2"/>
      <c r="C2" s="2"/>
      <c r="D2" s="2"/>
      <c r="E2" s="3" t="s">
        <v>5</v>
      </c>
      <c r="F2" s="7"/>
      <c r="G2" s="8"/>
    </row>
    <row r="3" spans="1:7" ht="18.75">
      <c r="A3" s="2"/>
      <c r="B3" s="2"/>
      <c r="C3" s="2"/>
      <c r="D3" s="2"/>
      <c r="E3" s="3" t="s">
        <v>12</v>
      </c>
      <c r="F3" s="9"/>
      <c r="G3" s="2"/>
    </row>
    <row r="4" spans="1:7" ht="18.75" customHeight="1">
      <c r="A4" s="74" t="s">
        <v>86</v>
      </c>
      <c r="B4" s="74"/>
      <c r="C4" s="74"/>
      <c r="D4" s="74"/>
      <c r="E4" s="74"/>
      <c r="F4" s="74"/>
      <c r="G4" s="74"/>
    </row>
    <row r="5" spans="1:7" ht="12" customHeight="1">
      <c r="A5" s="74"/>
      <c r="B5" s="74"/>
      <c r="C5" s="74"/>
      <c r="D5" s="74"/>
      <c r="E5" s="74"/>
      <c r="F5" s="74"/>
      <c r="G5" s="74"/>
    </row>
    <row r="6" spans="1:7" ht="31.5" customHeight="1">
      <c r="A6" s="77" t="s">
        <v>87</v>
      </c>
      <c r="B6" s="77"/>
      <c r="C6" s="77"/>
      <c r="D6" s="77"/>
      <c r="E6" s="77"/>
      <c r="F6" s="77"/>
      <c r="G6" s="77"/>
    </row>
    <row r="7" spans="1:7" s="10" customFormat="1" ht="80.25" customHeight="1">
      <c r="A7" s="15" t="s">
        <v>44</v>
      </c>
      <c r="B7" s="15" t="s">
        <v>45</v>
      </c>
      <c r="C7" s="36" t="s">
        <v>46</v>
      </c>
      <c r="D7" s="37" t="s">
        <v>47</v>
      </c>
      <c r="E7" s="15" t="s">
        <v>48</v>
      </c>
      <c r="F7" s="15" t="s">
        <v>49</v>
      </c>
      <c r="G7" s="15" t="s">
        <v>56</v>
      </c>
    </row>
    <row r="8" spans="1:7" s="10" customFormat="1" ht="10.5" customHeight="1">
      <c r="A8" s="16">
        <v>1</v>
      </c>
      <c r="B8" s="16">
        <v>2</v>
      </c>
      <c r="C8" s="16">
        <v>3</v>
      </c>
      <c r="D8" s="16">
        <v>4</v>
      </c>
      <c r="E8" s="16">
        <v>5</v>
      </c>
      <c r="F8" s="16">
        <v>6</v>
      </c>
      <c r="G8" s="17">
        <v>7</v>
      </c>
    </row>
    <row r="9" spans="1:7" s="10" customFormat="1" ht="24.75" customHeight="1">
      <c r="A9" s="49">
        <v>1</v>
      </c>
      <c r="B9" s="95" t="s">
        <v>16</v>
      </c>
      <c r="C9" s="56" t="s">
        <v>66</v>
      </c>
      <c r="D9" s="58">
        <v>2</v>
      </c>
      <c r="E9" s="58" t="s">
        <v>69</v>
      </c>
      <c r="F9" s="59">
        <v>70</v>
      </c>
      <c r="G9" s="63">
        <f>D9*F9</f>
        <v>140</v>
      </c>
    </row>
    <row r="10" spans="1:7" s="10" customFormat="1" ht="21" customHeight="1" thickBot="1">
      <c r="A10" s="49">
        <v>2</v>
      </c>
      <c r="B10" s="54" t="s">
        <v>17</v>
      </c>
      <c r="C10" s="60" t="s">
        <v>31</v>
      </c>
      <c r="D10" s="59">
        <v>2</v>
      </c>
      <c r="E10" s="61" t="s">
        <v>73</v>
      </c>
      <c r="F10" s="62">
        <v>159</v>
      </c>
      <c r="G10" s="63">
        <f t="shared" ref="G10:G27" si="0">D10*F10</f>
        <v>318</v>
      </c>
    </row>
    <row r="11" spans="1:7" s="10" customFormat="1" ht="21" customHeight="1" thickBot="1">
      <c r="A11" s="49">
        <v>3</v>
      </c>
      <c r="B11" s="54" t="s">
        <v>18</v>
      </c>
      <c r="C11" s="60" t="s">
        <v>31</v>
      </c>
      <c r="D11" s="59">
        <v>2</v>
      </c>
      <c r="E11" s="61" t="s">
        <v>70</v>
      </c>
      <c r="F11" s="62">
        <v>67.400000000000006</v>
      </c>
      <c r="G11" s="63">
        <f t="shared" si="0"/>
        <v>134.80000000000001</v>
      </c>
    </row>
    <row r="12" spans="1:7" s="10" customFormat="1" ht="20.25" customHeight="1" thickBot="1">
      <c r="A12" s="49">
        <v>4</v>
      </c>
      <c r="B12" s="54" t="s">
        <v>72</v>
      </c>
      <c r="C12" s="60" t="s">
        <v>0</v>
      </c>
      <c r="D12" s="59">
        <v>1</v>
      </c>
      <c r="E12" s="61" t="s">
        <v>32</v>
      </c>
      <c r="F12" s="62">
        <v>688</v>
      </c>
      <c r="G12" s="63">
        <f t="shared" si="0"/>
        <v>688</v>
      </c>
    </row>
    <row r="13" spans="1:7" s="10" customFormat="1" ht="53.25" customHeight="1" thickBot="1">
      <c r="A13" s="49">
        <v>5</v>
      </c>
      <c r="B13" s="54" t="s">
        <v>50</v>
      </c>
      <c r="C13" s="60" t="s">
        <v>31</v>
      </c>
      <c r="D13" s="59">
        <v>3</v>
      </c>
      <c r="E13" s="61" t="s">
        <v>41</v>
      </c>
      <c r="F13" s="62">
        <v>170</v>
      </c>
      <c r="G13" s="63">
        <f t="shared" si="0"/>
        <v>510</v>
      </c>
    </row>
    <row r="14" spans="1:7" s="10" customFormat="1" ht="21.75" customHeight="1" thickBot="1">
      <c r="A14" s="49">
        <v>6</v>
      </c>
      <c r="B14" s="54" t="s">
        <v>20</v>
      </c>
      <c r="C14" s="60" t="s">
        <v>31</v>
      </c>
      <c r="D14" s="59">
        <v>3</v>
      </c>
      <c r="E14" s="61" t="s">
        <v>41</v>
      </c>
      <c r="F14" s="62">
        <v>82</v>
      </c>
      <c r="G14" s="63">
        <f t="shared" si="0"/>
        <v>246</v>
      </c>
    </row>
    <row r="15" spans="1:7" s="10" customFormat="1" ht="39" customHeight="1" thickBot="1">
      <c r="A15" s="49">
        <v>7</v>
      </c>
      <c r="B15" s="54" t="s">
        <v>21</v>
      </c>
      <c r="C15" s="60" t="s">
        <v>31</v>
      </c>
      <c r="D15" s="59">
        <v>1</v>
      </c>
      <c r="E15" s="61" t="s">
        <v>34</v>
      </c>
      <c r="F15" s="62">
        <v>79.319999999999993</v>
      </c>
      <c r="G15" s="63">
        <f t="shared" si="0"/>
        <v>79.319999999999993</v>
      </c>
    </row>
    <row r="16" spans="1:7" s="10" customFormat="1" ht="19.5" customHeight="1" thickBot="1">
      <c r="A16" s="49">
        <v>8</v>
      </c>
      <c r="B16" s="54" t="s">
        <v>22</v>
      </c>
      <c r="C16" s="60" t="s">
        <v>31</v>
      </c>
      <c r="D16" s="59">
        <v>4</v>
      </c>
      <c r="E16" s="61" t="s">
        <v>77</v>
      </c>
      <c r="F16" s="62">
        <v>93.6</v>
      </c>
      <c r="G16" s="63">
        <f t="shared" si="0"/>
        <v>374.4</v>
      </c>
    </row>
    <row r="17" spans="1:7" s="10" customFormat="1" ht="18" customHeight="1" thickBot="1">
      <c r="A17" s="49">
        <v>9</v>
      </c>
      <c r="B17" s="54" t="s">
        <v>23</v>
      </c>
      <c r="C17" s="60" t="s">
        <v>31</v>
      </c>
      <c r="D17" s="59">
        <v>1</v>
      </c>
      <c r="E17" s="61" t="s">
        <v>43</v>
      </c>
      <c r="F17" s="62">
        <v>173</v>
      </c>
      <c r="G17" s="63">
        <f t="shared" si="0"/>
        <v>173</v>
      </c>
    </row>
    <row r="18" spans="1:7" s="10" customFormat="1" ht="39" customHeight="1" thickBot="1">
      <c r="A18" s="49">
        <v>10</v>
      </c>
      <c r="B18" s="54" t="s">
        <v>42</v>
      </c>
      <c r="C18" s="60" t="s">
        <v>0</v>
      </c>
      <c r="D18" s="64">
        <v>1</v>
      </c>
      <c r="E18" s="61" t="s">
        <v>79</v>
      </c>
      <c r="F18" s="62">
        <v>220</v>
      </c>
      <c r="G18" s="63">
        <f t="shared" si="0"/>
        <v>220</v>
      </c>
    </row>
    <row r="19" spans="1:7" s="10" customFormat="1" ht="24" customHeight="1" thickBot="1">
      <c r="A19" s="49">
        <v>11</v>
      </c>
      <c r="B19" s="54" t="s">
        <v>24</v>
      </c>
      <c r="C19" s="60" t="s">
        <v>0</v>
      </c>
      <c r="D19" s="59">
        <v>1</v>
      </c>
      <c r="E19" s="61" t="s">
        <v>32</v>
      </c>
      <c r="F19" s="62">
        <v>99.15</v>
      </c>
      <c r="G19" s="63">
        <f t="shared" si="0"/>
        <v>99.15</v>
      </c>
    </row>
    <row r="20" spans="1:7" s="10" customFormat="1" ht="23.25" customHeight="1" thickBot="1">
      <c r="A20" s="49">
        <v>12</v>
      </c>
      <c r="B20" s="54" t="s">
        <v>25</v>
      </c>
      <c r="C20" s="60" t="s">
        <v>0</v>
      </c>
      <c r="D20" s="59">
        <v>0.79</v>
      </c>
      <c r="E20" s="61" t="s">
        <v>32</v>
      </c>
      <c r="F20" s="62">
        <v>120.7</v>
      </c>
      <c r="G20" s="63">
        <v>96.13</v>
      </c>
    </row>
    <row r="21" spans="1:7" s="10" customFormat="1" ht="23.25" customHeight="1" thickBot="1">
      <c r="A21" s="49">
        <v>13</v>
      </c>
      <c r="B21" s="54" t="s">
        <v>26</v>
      </c>
      <c r="C21" s="60" t="s">
        <v>1</v>
      </c>
      <c r="D21" s="64">
        <v>0.5</v>
      </c>
      <c r="E21" s="61" t="s">
        <v>32</v>
      </c>
      <c r="F21" s="62">
        <v>35</v>
      </c>
      <c r="G21" s="63">
        <f t="shared" si="0"/>
        <v>17.5</v>
      </c>
    </row>
    <row r="22" spans="1:7" s="10" customFormat="1" ht="21" customHeight="1" thickBot="1">
      <c r="A22" s="49">
        <v>14</v>
      </c>
      <c r="B22" s="54" t="s">
        <v>27</v>
      </c>
      <c r="C22" s="60" t="s">
        <v>1</v>
      </c>
      <c r="D22" s="59">
        <v>0.5</v>
      </c>
      <c r="E22" s="61" t="s">
        <v>32</v>
      </c>
      <c r="F22" s="62">
        <v>42</v>
      </c>
      <c r="G22" s="63">
        <f t="shared" si="0"/>
        <v>21</v>
      </c>
    </row>
    <row r="23" spans="1:7" s="10" customFormat="1" ht="21.75" customHeight="1" thickBot="1">
      <c r="A23" s="49">
        <v>15</v>
      </c>
      <c r="B23" s="54" t="s">
        <v>28</v>
      </c>
      <c r="C23" s="60" t="s">
        <v>0</v>
      </c>
      <c r="D23" s="59">
        <v>1</v>
      </c>
      <c r="E23" s="61" t="s">
        <v>32</v>
      </c>
      <c r="F23" s="62">
        <v>95</v>
      </c>
      <c r="G23" s="63">
        <f t="shared" si="0"/>
        <v>95</v>
      </c>
    </row>
    <row r="24" spans="1:7" s="10" customFormat="1" ht="21" customHeight="1" thickBot="1">
      <c r="A24" s="49">
        <v>16</v>
      </c>
      <c r="B24" s="54" t="s">
        <v>29</v>
      </c>
      <c r="C24" s="60" t="s">
        <v>0</v>
      </c>
      <c r="D24" s="59">
        <v>2</v>
      </c>
      <c r="E24" s="61" t="s">
        <v>32</v>
      </c>
      <c r="F24" s="62">
        <v>62.4</v>
      </c>
      <c r="G24" s="63">
        <f t="shared" si="0"/>
        <v>124.8</v>
      </c>
    </row>
    <row r="25" spans="1:7" s="10" customFormat="1" ht="19.5" customHeight="1" thickBot="1">
      <c r="A25" s="49">
        <v>17</v>
      </c>
      <c r="B25" s="54" t="s">
        <v>39</v>
      </c>
      <c r="C25" s="60" t="s">
        <v>31</v>
      </c>
      <c r="D25" s="59">
        <v>3</v>
      </c>
      <c r="E25" s="61" t="s">
        <v>33</v>
      </c>
      <c r="F25" s="62">
        <v>51.92</v>
      </c>
      <c r="G25" s="63">
        <f t="shared" si="0"/>
        <v>155.76</v>
      </c>
    </row>
    <row r="26" spans="1:7" s="10" customFormat="1" ht="15" customHeight="1" thickBot="1">
      <c r="A26" s="49">
        <v>18</v>
      </c>
      <c r="B26" s="54" t="s">
        <v>30</v>
      </c>
      <c r="C26" s="60" t="s">
        <v>31</v>
      </c>
      <c r="D26" s="59">
        <v>3</v>
      </c>
      <c r="E26" s="61" t="s">
        <v>33</v>
      </c>
      <c r="F26" s="62">
        <v>34</v>
      </c>
      <c r="G26" s="63">
        <f t="shared" si="0"/>
        <v>102</v>
      </c>
    </row>
    <row r="27" spans="1:7" s="10" customFormat="1" ht="20.25" customHeight="1" thickBot="1">
      <c r="A27" s="49">
        <v>19</v>
      </c>
      <c r="B27" s="54" t="s">
        <v>35</v>
      </c>
      <c r="C27" s="60" t="s">
        <v>0</v>
      </c>
      <c r="D27" s="59">
        <v>1</v>
      </c>
      <c r="E27" s="61" t="s">
        <v>36</v>
      </c>
      <c r="F27" s="62">
        <v>220</v>
      </c>
      <c r="G27" s="63">
        <f t="shared" si="0"/>
        <v>220</v>
      </c>
    </row>
    <row r="28" spans="1:7" s="10" customFormat="1" ht="22.5" customHeight="1" thickBot="1">
      <c r="A28" s="49">
        <v>20</v>
      </c>
      <c r="B28" s="54" t="s">
        <v>38</v>
      </c>
      <c r="C28" s="60" t="s">
        <v>31</v>
      </c>
      <c r="D28" s="59">
        <v>1</v>
      </c>
      <c r="E28" s="61" t="s">
        <v>77</v>
      </c>
      <c r="F28" s="62">
        <v>35</v>
      </c>
      <c r="G28" s="63">
        <f t="shared" ref="G28:G29" si="1">D28*F28</f>
        <v>35</v>
      </c>
    </row>
    <row r="29" spans="1:7" s="10" customFormat="1" ht="21.75" customHeight="1" thickBot="1">
      <c r="A29" s="49">
        <v>21</v>
      </c>
      <c r="B29" s="55" t="s">
        <v>37</v>
      </c>
      <c r="C29" s="60" t="s">
        <v>31</v>
      </c>
      <c r="D29" s="59">
        <v>1</v>
      </c>
      <c r="E29" s="61" t="s">
        <v>75</v>
      </c>
      <c r="F29" s="62">
        <v>21</v>
      </c>
      <c r="G29" s="63">
        <f t="shared" si="1"/>
        <v>21</v>
      </c>
    </row>
    <row r="30" spans="1:7" ht="15.75">
      <c r="A30" s="26"/>
      <c r="B30" s="27"/>
      <c r="C30" s="28"/>
      <c r="D30" s="29"/>
      <c r="E30" s="75" t="s">
        <v>14</v>
      </c>
      <c r="F30" s="76"/>
      <c r="G30" s="34">
        <f>SUM(G10:G29)</f>
        <v>3730.8600000000006</v>
      </c>
    </row>
    <row r="31" spans="1:7" ht="15.75">
      <c r="B31" s="78" t="s">
        <v>55</v>
      </c>
      <c r="C31" s="78"/>
      <c r="D31" s="69" t="s">
        <v>84</v>
      </c>
      <c r="E31" s="69"/>
      <c r="F31" s="69"/>
      <c r="G31" s="70"/>
    </row>
    <row r="32" spans="1:7" ht="15" customHeight="1">
      <c r="A32" s="11"/>
      <c r="B32" s="68"/>
      <c r="C32" s="68"/>
      <c r="D32" s="12"/>
      <c r="E32" s="72"/>
      <c r="F32" s="73"/>
      <c r="G32" s="73"/>
    </row>
    <row r="33" spans="1:7">
      <c r="A33" s="2" t="s">
        <v>2</v>
      </c>
      <c r="B33" s="80" t="s">
        <v>8</v>
      </c>
      <c r="C33" s="80"/>
      <c r="D33" s="13" t="s">
        <v>10</v>
      </c>
      <c r="E33" s="71" t="s">
        <v>8</v>
      </c>
      <c r="F33" s="71"/>
      <c r="G33" s="71"/>
    </row>
    <row r="34" spans="1:7">
      <c r="B34" s="20"/>
      <c r="C34" s="19"/>
      <c r="D34" s="19"/>
      <c r="E34" s="19"/>
      <c r="F34" s="1"/>
      <c r="G34" s="1"/>
    </row>
    <row r="35" spans="1:7" ht="15.75">
      <c r="B35" s="83"/>
      <c r="C35" s="83"/>
      <c r="D35" s="83"/>
      <c r="E35" s="21"/>
      <c r="F35" s="21"/>
      <c r="G35" s="18"/>
    </row>
    <row r="36" spans="1:7" ht="15.75">
      <c r="B36" s="81"/>
      <c r="C36" s="81"/>
      <c r="D36" s="81"/>
      <c r="E36" s="23"/>
      <c r="F36" s="23"/>
      <c r="G36" s="66"/>
    </row>
    <row r="37" spans="1:7" ht="15.75">
      <c r="B37" s="22"/>
      <c r="C37" s="22"/>
      <c r="D37" s="35"/>
      <c r="E37" s="23"/>
      <c r="F37" s="23"/>
      <c r="G37" s="18"/>
    </row>
    <row r="38" spans="1:7" ht="15.75">
      <c r="B38" s="81"/>
      <c r="C38" s="81"/>
      <c r="D38" s="33"/>
      <c r="E38" s="23"/>
      <c r="F38" s="23"/>
      <c r="G38" s="18"/>
    </row>
    <row r="39" spans="1:7" ht="6.75" customHeight="1">
      <c r="B39" s="23"/>
      <c r="C39" s="23"/>
      <c r="D39" s="23"/>
      <c r="E39" s="23"/>
      <c r="F39" s="23"/>
      <c r="G39" s="18"/>
    </row>
    <row r="40" spans="1:7" ht="15.75">
      <c r="B40" s="82"/>
      <c r="C40" s="82"/>
      <c r="D40" s="82"/>
      <c r="E40" s="21"/>
      <c r="F40" s="21"/>
      <c r="G40" s="18"/>
    </row>
    <row r="41" spans="1:7" ht="15.75">
      <c r="B41" s="79"/>
      <c r="C41" s="79"/>
      <c r="D41" s="79"/>
      <c r="E41" s="23"/>
      <c r="F41" s="23"/>
      <c r="G41" s="18"/>
    </row>
    <row r="42" spans="1:7" ht="15.75">
      <c r="B42" s="32"/>
      <c r="C42" s="32"/>
      <c r="D42" s="32"/>
      <c r="E42" s="23"/>
      <c r="F42" s="23"/>
      <c r="G42" s="18"/>
    </row>
    <row r="43" spans="1:7" ht="15.75">
      <c r="B43" s="79"/>
      <c r="C43" s="79"/>
      <c r="D43" s="33"/>
      <c r="E43" s="23"/>
      <c r="F43" s="23"/>
      <c r="G43" s="18"/>
    </row>
    <row r="44" spans="1:7" ht="15.75">
      <c r="B44" s="14"/>
      <c r="C44" s="14"/>
      <c r="D44" s="14"/>
      <c r="E44" s="14"/>
      <c r="F44" s="14"/>
    </row>
    <row r="45" spans="1:7" ht="15.75">
      <c r="B45" s="14"/>
      <c r="C45" s="14"/>
      <c r="D45" s="14"/>
      <c r="E45" s="14"/>
      <c r="F45" s="14"/>
    </row>
    <row r="46" spans="1:7" ht="15.75">
      <c r="B46" s="14"/>
      <c r="C46" s="14"/>
      <c r="D46" s="14"/>
      <c r="E46" s="14"/>
      <c r="F46" s="14"/>
    </row>
  </sheetData>
  <sheetProtection formatRows="0" selectLockedCells="1"/>
  <mergeCells count="15">
    <mergeCell ref="B43:C43"/>
    <mergeCell ref="B33:C33"/>
    <mergeCell ref="B38:C38"/>
    <mergeCell ref="B36:D36"/>
    <mergeCell ref="B41:D41"/>
    <mergeCell ref="B40:D40"/>
    <mergeCell ref="B35:D35"/>
    <mergeCell ref="B32:C32"/>
    <mergeCell ref="D31:G31"/>
    <mergeCell ref="E33:G33"/>
    <mergeCell ref="E32:G32"/>
    <mergeCell ref="A4:G5"/>
    <mergeCell ref="E30:F30"/>
    <mergeCell ref="A6:G6"/>
    <mergeCell ref="B31:C31"/>
  </mergeCells>
  <conditionalFormatting sqref="G30">
    <cfRule type="cellIs" dxfId="0" priority="1" stopIfTrue="1" operator="equal">
      <formula>0</formula>
    </cfRule>
  </conditionalFormatting>
  <pageMargins left="0.23622047244094491" right="0.23622047244094491" top="0.74803149606299213" bottom="0.74803149606299213" header="0.31496062992125984" footer="0.31496062992125984"/>
  <pageSetup paperSize="9" scale="55" fitToHeight="1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F42"/>
  <sheetViews>
    <sheetView tabSelected="1" view="pageBreakPreview" topLeftCell="A3" zoomScale="82" zoomScaleNormal="120" zoomScaleSheetLayoutView="82" workbookViewId="0">
      <selection activeCell="C26" sqref="C26:F26"/>
    </sheetView>
  </sheetViews>
  <sheetFormatPr defaultRowHeight="15"/>
  <cols>
    <col min="1" max="1" width="4.42578125" style="6" bestFit="1" customWidth="1"/>
    <col min="2" max="2" width="59.28515625" style="6" customWidth="1"/>
    <col min="3" max="3" width="73.140625" style="6" bestFit="1" customWidth="1"/>
    <col min="4" max="4" width="16.28515625" style="6" customWidth="1"/>
    <col min="5" max="5" width="12" style="6" customWidth="1"/>
    <col min="6" max="6" width="12.5703125" style="6" customWidth="1"/>
    <col min="7" max="16384" width="9.140625" style="6"/>
  </cols>
  <sheetData>
    <row r="1" spans="1:6" ht="18.75">
      <c r="A1" s="2" t="s">
        <v>15</v>
      </c>
      <c r="B1" s="2"/>
      <c r="C1" s="2"/>
      <c r="D1" s="3" t="s">
        <v>4</v>
      </c>
      <c r="E1" s="4"/>
      <c r="F1" s="5"/>
    </row>
    <row r="2" spans="1:6" ht="18.75">
      <c r="A2" s="2"/>
      <c r="B2" s="2"/>
      <c r="C2" s="2"/>
      <c r="D2" s="3" t="s">
        <v>5</v>
      </c>
      <c r="E2" s="7"/>
      <c r="F2" s="8"/>
    </row>
    <row r="3" spans="1:6" ht="18.75">
      <c r="A3" s="2"/>
      <c r="B3" s="2"/>
      <c r="C3" s="2"/>
      <c r="D3" s="3" t="s">
        <v>12</v>
      </c>
      <c r="E3" s="9"/>
      <c r="F3" s="2"/>
    </row>
    <row r="4" spans="1:6" ht="18.75" customHeight="1">
      <c r="A4" s="44"/>
      <c r="B4" s="44"/>
      <c r="C4" s="44"/>
      <c r="D4" s="44"/>
      <c r="E4" s="44"/>
      <c r="F4" s="44"/>
    </row>
    <row r="5" spans="1:6" ht="12" customHeight="1">
      <c r="A5" s="44"/>
      <c r="B5" s="44"/>
      <c r="C5" s="44"/>
      <c r="D5" s="44"/>
      <c r="E5" s="44"/>
      <c r="F5" s="44"/>
    </row>
    <row r="6" spans="1:6" ht="31.5" customHeight="1">
      <c r="A6" s="77" t="s">
        <v>85</v>
      </c>
      <c r="B6" s="77"/>
      <c r="C6" s="77"/>
      <c r="D6" s="77"/>
      <c r="E6" s="77"/>
      <c r="F6" s="77"/>
    </row>
    <row r="7" spans="1:6" s="10" customFormat="1" ht="31.5">
      <c r="A7" s="15" t="s">
        <v>7</v>
      </c>
      <c r="B7" s="15" t="s">
        <v>6</v>
      </c>
      <c r="C7" s="86" t="s">
        <v>3</v>
      </c>
      <c r="D7" s="87"/>
      <c r="E7" s="87"/>
      <c r="F7" s="88"/>
    </row>
    <row r="8" spans="1:6" s="10" customFormat="1" ht="10.5" customHeight="1">
      <c r="A8" s="49">
        <v>1</v>
      </c>
      <c r="B8" s="49">
        <v>2</v>
      </c>
      <c r="C8" s="89">
        <v>3</v>
      </c>
      <c r="D8" s="90"/>
      <c r="E8" s="90"/>
      <c r="F8" s="91"/>
    </row>
    <row r="9" spans="1:6" s="10" customFormat="1" ht="61.5" customHeight="1">
      <c r="A9" s="57">
        <v>1</v>
      </c>
      <c r="B9" s="65" t="s">
        <v>67</v>
      </c>
      <c r="C9" s="92" t="s">
        <v>68</v>
      </c>
      <c r="D9" s="93"/>
      <c r="E9" s="93"/>
      <c r="F9" s="94"/>
    </row>
    <row r="10" spans="1:6" s="10" customFormat="1" ht="80.25" customHeight="1" thickBot="1">
      <c r="A10" s="50">
        <v>2</v>
      </c>
      <c r="B10" s="51" t="s">
        <v>17</v>
      </c>
      <c r="C10" s="84" t="s">
        <v>74</v>
      </c>
      <c r="D10" s="84"/>
      <c r="E10" s="84"/>
      <c r="F10" s="84"/>
    </row>
    <row r="11" spans="1:6" s="10" customFormat="1" ht="68.25" customHeight="1" thickBot="1">
      <c r="A11" s="49">
        <v>3</v>
      </c>
      <c r="B11" s="51" t="s">
        <v>18</v>
      </c>
      <c r="C11" s="84" t="s">
        <v>71</v>
      </c>
      <c r="D11" s="84"/>
      <c r="E11" s="84"/>
      <c r="F11" s="84"/>
    </row>
    <row r="12" spans="1:6" s="10" customFormat="1" ht="51.75" customHeight="1" thickBot="1">
      <c r="A12" s="50">
        <v>4</v>
      </c>
      <c r="B12" s="51" t="s">
        <v>19</v>
      </c>
      <c r="C12" s="84" t="s">
        <v>57</v>
      </c>
      <c r="D12" s="84"/>
      <c r="E12" s="84"/>
      <c r="F12" s="84"/>
    </row>
    <row r="13" spans="1:6" s="10" customFormat="1" ht="135" customHeight="1" thickBot="1">
      <c r="A13" s="49">
        <v>5</v>
      </c>
      <c r="B13" s="51" t="s">
        <v>50</v>
      </c>
      <c r="C13" s="84" t="s">
        <v>65</v>
      </c>
      <c r="D13" s="84"/>
      <c r="E13" s="84"/>
      <c r="F13" s="84"/>
    </row>
    <row r="14" spans="1:6" s="10" customFormat="1" ht="113.25" customHeight="1" thickBot="1">
      <c r="A14" s="49">
        <v>6</v>
      </c>
      <c r="B14" s="51" t="s">
        <v>20</v>
      </c>
      <c r="C14" s="84" t="s">
        <v>62</v>
      </c>
      <c r="D14" s="84"/>
      <c r="E14" s="84"/>
      <c r="F14" s="84"/>
    </row>
    <row r="15" spans="1:6" s="10" customFormat="1" ht="63.75" customHeight="1" thickBot="1">
      <c r="A15" s="49">
        <v>7</v>
      </c>
      <c r="B15" s="51" t="s">
        <v>21</v>
      </c>
      <c r="C15" s="84" t="s">
        <v>76</v>
      </c>
      <c r="D15" s="84"/>
      <c r="E15" s="84"/>
      <c r="F15" s="84"/>
    </row>
    <row r="16" spans="1:6" s="10" customFormat="1" ht="114.75" customHeight="1" thickBot="1">
      <c r="A16" s="50">
        <v>8</v>
      </c>
      <c r="B16" s="51" t="s">
        <v>22</v>
      </c>
      <c r="C16" s="84" t="s">
        <v>78</v>
      </c>
      <c r="D16" s="84"/>
      <c r="E16" s="84"/>
      <c r="F16" s="84"/>
    </row>
    <row r="17" spans="1:6" s="10" customFormat="1" ht="33.75" customHeight="1" thickBot="1">
      <c r="A17" s="49">
        <v>9</v>
      </c>
      <c r="B17" s="51" t="s">
        <v>23</v>
      </c>
      <c r="C17" s="84" t="s">
        <v>58</v>
      </c>
      <c r="D17" s="84"/>
      <c r="E17" s="84"/>
      <c r="F17" s="84"/>
    </row>
    <row r="18" spans="1:6" s="10" customFormat="1" ht="55.5" customHeight="1" thickBot="1">
      <c r="A18" s="49">
        <v>10</v>
      </c>
      <c r="B18" s="51" t="s">
        <v>42</v>
      </c>
      <c r="C18" s="84" t="s">
        <v>59</v>
      </c>
      <c r="D18" s="84"/>
      <c r="E18" s="84"/>
      <c r="F18" s="84"/>
    </row>
    <row r="19" spans="1:6" s="10" customFormat="1" ht="52.5" customHeight="1" thickBot="1">
      <c r="A19" s="49">
        <v>11</v>
      </c>
      <c r="B19" s="51" t="s">
        <v>24</v>
      </c>
      <c r="C19" s="84" t="s">
        <v>80</v>
      </c>
      <c r="D19" s="84"/>
      <c r="E19" s="84"/>
      <c r="F19" s="84"/>
    </row>
    <row r="20" spans="1:6" s="10" customFormat="1" ht="72.75" customHeight="1" thickBot="1">
      <c r="A20" s="50">
        <v>12</v>
      </c>
      <c r="B20" s="51" t="s">
        <v>25</v>
      </c>
      <c r="C20" s="84" t="s">
        <v>81</v>
      </c>
      <c r="D20" s="84"/>
      <c r="E20" s="84"/>
      <c r="F20" s="84"/>
    </row>
    <row r="21" spans="1:6" s="10" customFormat="1" ht="72.75" customHeight="1" thickBot="1">
      <c r="A21" s="50">
        <v>13</v>
      </c>
      <c r="B21" s="51" t="s">
        <v>26</v>
      </c>
      <c r="C21" s="84" t="s">
        <v>60</v>
      </c>
      <c r="D21" s="84"/>
      <c r="E21" s="84"/>
      <c r="F21" s="84"/>
    </row>
    <row r="22" spans="1:6" s="10" customFormat="1" ht="66.75" customHeight="1" thickBot="1">
      <c r="A22" s="49">
        <v>14</v>
      </c>
      <c r="B22" s="51" t="s">
        <v>27</v>
      </c>
      <c r="C22" s="84" t="s">
        <v>51</v>
      </c>
      <c r="D22" s="84"/>
      <c r="E22" s="84"/>
      <c r="F22" s="84"/>
    </row>
    <row r="23" spans="1:6" s="10" customFormat="1" ht="79.5" customHeight="1" thickBot="1">
      <c r="A23" s="50">
        <v>15</v>
      </c>
      <c r="B23" s="51" t="s">
        <v>28</v>
      </c>
      <c r="C23" s="84" t="s">
        <v>52</v>
      </c>
      <c r="D23" s="84"/>
      <c r="E23" s="84"/>
      <c r="F23" s="84"/>
    </row>
    <row r="24" spans="1:6" s="10" customFormat="1" ht="54" customHeight="1">
      <c r="A24" s="49">
        <v>16</v>
      </c>
      <c r="B24" s="52" t="s">
        <v>29</v>
      </c>
      <c r="C24" s="84" t="s">
        <v>61</v>
      </c>
      <c r="D24" s="84"/>
      <c r="E24" s="84"/>
      <c r="F24" s="84"/>
    </row>
    <row r="25" spans="1:6" s="10" customFormat="1" ht="111.75" customHeight="1">
      <c r="A25" s="49">
        <v>17</v>
      </c>
      <c r="B25" s="53" t="s">
        <v>39</v>
      </c>
      <c r="C25" s="84" t="s">
        <v>63</v>
      </c>
      <c r="D25" s="84"/>
      <c r="E25" s="84"/>
      <c r="F25" s="84"/>
    </row>
    <row r="26" spans="1:6" s="10" customFormat="1" ht="82.5" customHeight="1" thickBot="1">
      <c r="A26" s="50">
        <v>18</v>
      </c>
      <c r="B26" s="51" t="s">
        <v>30</v>
      </c>
      <c r="C26" s="84" t="s">
        <v>64</v>
      </c>
      <c r="D26" s="84"/>
      <c r="E26" s="84"/>
      <c r="F26" s="84"/>
    </row>
    <row r="27" spans="1:6" s="10" customFormat="1" ht="99" customHeight="1" thickBot="1">
      <c r="A27" s="50">
        <v>19</v>
      </c>
      <c r="B27" s="51" t="s">
        <v>35</v>
      </c>
      <c r="C27" s="85" t="s">
        <v>53</v>
      </c>
      <c r="D27" s="85"/>
      <c r="E27" s="85"/>
      <c r="F27" s="85"/>
    </row>
    <row r="28" spans="1:6" s="10" customFormat="1" ht="66.75" customHeight="1">
      <c r="A28" s="49">
        <v>20</v>
      </c>
      <c r="B28" s="52" t="s">
        <v>38</v>
      </c>
      <c r="C28" s="84" t="s">
        <v>83</v>
      </c>
      <c r="D28" s="84"/>
      <c r="E28" s="84"/>
      <c r="F28" s="84"/>
    </row>
    <row r="29" spans="1:6" s="10" customFormat="1" ht="50.25" customHeight="1" thickBot="1">
      <c r="A29" s="96">
        <v>21</v>
      </c>
      <c r="B29" s="98" t="s">
        <v>37</v>
      </c>
      <c r="C29" s="85" t="s">
        <v>82</v>
      </c>
      <c r="D29" s="85"/>
      <c r="E29" s="85"/>
      <c r="F29" s="85"/>
    </row>
    <row r="30" spans="1:6" ht="15.75">
      <c r="A30" s="26"/>
      <c r="B30" s="97"/>
      <c r="C30" s="29"/>
      <c r="D30" s="30"/>
      <c r="E30" s="30"/>
      <c r="F30" s="31"/>
    </row>
    <row r="31" spans="1:6" ht="15.75">
      <c r="B31" s="45" t="s">
        <v>54</v>
      </c>
      <c r="C31" s="67" t="s">
        <v>88</v>
      </c>
      <c r="D31" s="39"/>
      <c r="E31" s="39"/>
      <c r="F31" s="40"/>
    </row>
    <row r="32" spans="1:6" ht="15" customHeight="1">
      <c r="A32" s="11"/>
      <c r="B32" s="38"/>
      <c r="C32" s="12"/>
      <c r="D32" s="42"/>
      <c r="E32" s="43"/>
      <c r="F32" s="43"/>
    </row>
    <row r="33" spans="1:6">
      <c r="A33" s="2" t="s">
        <v>2</v>
      </c>
      <c r="B33" s="46" t="s">
        <v>8</v>
      </c>
      <c r="C33" s="13" t="s">
        <v>10</v>
      </c>
      <c r="D33" s="41" t="s">
        <v>8</v>
      </c>
      <c r="E33" s="41"/>
      <c r="F33" s="41"/>
    </row>
    <row r="34" spans="1:6">
      <c r="B34" s="20"/>
      <c r="C34" s="19"/>
      <c r="D34" s="19"/>
      <c r="E34" s="1"/>
      <c r="F34" s="1"/>
    </row>
    <row r="35" spans="1:6" ht="6.75" customHeight="1">
      <c r="B35" s="23"/>
      <c r="C35" s="23"/>
      <c r="D35" s="23"/>
      <c r="E35" s="23"/>
      <c r="F35" s="18"/>
    </row>
    <row r="36" spans="1:6" ht="15.75">
      <c r="B36" s="48" t="s">
        <v>13</v>
      </c>
      <c r="C36" s="48"/>
      <c r="D36" s="21"/>
      <c r="E36" s="21"/>
      <c r="F36" s="18"/>
    </row>
    <row r="37" spans="1:6" ht="15.75">
      <c r="B37" s="47" t="s">
        <v>9</v>
      </c>
      <c r="C37" s="47"/>
      <c r="D37" s="23"/>
      <c r="E37" s="23"/>
      <c r="F37" s="18"/>
    </row>
    <row r="38" spans="1:6" ht="15.75">
      <c r="B38" s="47"/>
      <c r="C38" s="24" t="s">
        <v>40</v>
      </c>
      <c r="D38" s="23"/>
      <c r="E38" s="23"/>
      <c r="F38" s="18"/>
    </row>
    <row r="39" spans="1:6" ht="15.75">
      <c r="B39" s="47" t="s">
        <v>11</v>
      </c>
      <c r="C39" s="25" t="s">
        <v>8</v>
      </c>
      <c r="D39" s="23"/>
      <c r="E39" s="23"/>
      <c r="F39" s="18"/>
    </row>
    <row r="40" spans="1:6" ht="15.75">
      <c r="B40" s="14"/>
      <c r="C40" s="14"/>
      <c r="D40" s="14"/>
      <c r="E40" s="14"/>
    </row>
    <row r="41" spans="1:6" ht="15.75">
      <c r="B41" s="14"/>
      <c r="C41" s="14"/>
      <c r="D41" s="14"/>
      <c r="E41" s="14"/>
    </row>
    <row r="42" spans="1:6" ht="15.75">
      <c r="B42" s="14"/>
      <c r="C42" s="14"/>
      <c r="D42" s="14"/>
      <c r="E42" s="14"/>
    </row>
  </sheetData>
  <sheetProtection formatRows="0" selectLockedCells="1"/>
  <mergeCells count="24">
    <mergeCell ref="C20:F20"/>
    <mergeCell ref="C23:F23"/>
    <mergeCell ref="C24:F24"/>
    <mergeCell ref="C22:F22"/>
    <mergeCell ref="C21:F21"/>
    <mergeCell ref="C10:F10"/>
    <mergeCell ref="C17:F17"/>
    <mergeCell ref="C19:F19"/>
    <mergeCell ref="C16:F16"/>
    <mergeCell ref="C11:F11"/>
    <mergeCell ref="C12:F12"/>
    <mergeCell ref="A6:F6"/>
    <mergeCell ref="C7:F7"/>
    <mergeCell ref="C8:F8"/>
    <mergeCell ref="C9:F9"/>
    <mergeCell ref="C18:F18"/>
    <mergeCell ref="C13:F13"/>
    <mergeCell ref="C14:F14"/>
    <mergeCell ref="C15:F15"/>
    <mergeCell ref="C29:F29"/>
    <mergeCell ref="C25:F25"/>
    <mergeCell ref="C26:F26"/>
    <mergeCell ref="C27:F27"/>
    <mergeCell ref="C28:F28"/>
  </mergeCells>
  <pageMargins left="0.51181102362204722" right="0.39370078740157483" top="0.27559055118110237" bottom="0.31496062992125984" header="0.31496062992125984" footer="0.31496062992125984"/>
  <pageSetup paperSize="9" scale="61" fitToHeight="1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1</vt:lpstr>
      <vt:lpstr>2</vt:lpstr>
      <vt:lpstr>Лист1</vt:lpstr>
      <vt:lpstr>'1'!Заголовки_для_печати</vt:lpstr>
      <vt:lpstr>'2'!Заголовки_для_печати</vt:lpstr>
      <vt:lpstr>'1'!Область_печати</vt:lpstr>
      <vt:lpstr>'2'!Область_печати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Бронникова Анна Владимировна</dc:creator>
  <cp:lastModifiedBy>User</cp:lastModifiedBy>
  <cp:revision>3</cp:revision>
  <cp:lastPrinted>2022-03-16T05:45:36Z</cp:lastPrinted>
  <dcterms:created xsi:type="dcterms:W3CDTF">2017-02-15T09:10:08Z</dcterms:created>
  <dcterms:modified xsi:type="dcterms:W3CDTF">2022-11-24T08:32:50Z</dcterms:modified>
</cp:coreProperties>
</file>